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Opis przedmiotu zamówienia" sheetId="1" r:id="rId1"/>
  </sheets>
  <definedNames>
    <definedName name="_xlnm._FilterDatabase" localSheetId="0" hidden="1">'Opis przedmiotu zamówienia'!$C$5:$C$429</definedName>
    <definedName name="Excel_BuiltIn__FilterDatabase" localSheetId="0">'Opis przedmiotu zamówienia'!$C$5:$C$429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29" i="1" l="1"/>
  <c r="D429" i="1"/>
  <c r="E428" i="1"/>
  <c r="D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29" i="1" s="1"/>
  <c r="G428" i="1" l="1"/>
</calcChain>
</file>

<file path=xl/sharedStrings.xml><?xml version="1.0" encoding="utf-8"?>
<sst xmlns="http://schemas.openxmlformats.org/spreadsheetml/2006/main" count="858" uniqueCount="550">
  <si>
    <t>OPIS PRZEDMIOTU ZAMÓWIENIA – Załącznik nr 1 do Rozeznania rynku</t>
  </si>
  <si>
    <r>
      <rPr>
        <b/>
        <u/>
        <sz val="14"/>
        <rFont val="Times New Roman"/>
      </rPr>
      <t xml:space="preserve">INSTRUKCJA
</t>
    </r>
    <r>
      <rPr>
        <sz val="14"/>
        <rFont val="Times New Roman"/>
      </rPr>
      <t>W wierszu nr 4 należy wpisać dane oferenta (dostawcy).
W wierszach nr 6–427 należy wypełnić wyłącznie kolumny E (oferowana ilość) oraz F (oferowana cena jedn. brutto).
Niedopuszczalna jest modyfikacja innych danych i układu arkusza, np. usuwanie bądź przesuwanie wierszy, modyfikacja kolumn.</t>
    </r>
  </si>
  <si>
    <t>Dostawca</t>
  </si>
  <si>
    <t>L.p.
[n]</t>
  </si>
  <si>
    <t>Tytuł/ autor</t>
  </si>
  <si>
    <t>Wydawnictwo</t>
  </si>
  <si>
    <t>zamawiana ilość
[ilość_i_n]</t>
  </si>
  <si>
    <t>oferowana ilość
[ilość_j_n]</t>
  </si>
  <si>
    <t>oferowana cena jedn. brutto
[cena_n]</t>
  </si>
  <si>
    <t>wartość ogółem brutto</t>
  </si>
  <si>
    <t>100 pomysłów dla nauczycieli szkół podstawowych i ponadpodstawowych : wspomaganie uczniów z autyzmem / Claire Bullock ; przekład: Karol Jaroszewski. - Gdańsk : Harmonia Universalis, 2018.</t>
  </si>
  <si>
    <t>Harmonia Universalis</t>
  </si>
  <si>
    <t>101 zadań dla ambitnych maturzystów : zbiór zadań trudnych, ciekawych i nietypowych z matematyki na poziomie rozszerzonym / Dariusz Kulma. - Mińsk Mazowiecki : Firma Edukacyjno-Wydawnicza Elitmat Dariusz Kulma, 2019.</t>
  </si>
  <si>
    <t>Firma Edukacyjno - Wydawnicza ELITMAT</t>
  </si>
  <si>
    <t>125 zadań na dowodzenie : zbiór zadań z matematyki dla klas VI-VIII / Lucyna Grochowska. - Opole : Wydawnictwo Nowik, 2018.</t>
  </si>
  <si>
    <t>Wydawnictwo Nowik</t>
  </si>
  <si>
    <t>160 pomysłów na nauczanie zintegrowane z przyrody w klasach I-III / Jadwiga Stasica. - Kraków : "Impuls", 2001.</t>
  </si>
  <si>
    <t>Oficyna Wydawnicza "Impuls"</t>
  </si>
  <si>
    <t>160 pomysłów na zajęcia zintegrowane z matematyki w klasach I-III / Jadwiga Stasica. - Kraków : "Impuls", 2019.</t>
  </si>
  <si>
    <t>365 eksperymentów na każdy dzień roku / [autor i redaktor naczelna Anita von Saan ; ilustracje Dorothea Tust ; tłumaczenie Marta Walewska]. - Wydanie polskie.  - Konstancin-Jeziorna : Wydawnictwo Rea-SJ, © 2016.</t>
  </si>
  <si>
    <t>Wydawnictwo Rea-SJ</t>
  </si>
  <si>
    <t>40 przykładów współczesnych zastosowań matematyki /Wiesława    Regel. Bila, 2015.</t>
  </si>
  <si>
    <t>Bila</t>
  </si>
  <si>
    <t>400 Ideas for Interactive Whiteboards / Barney Barret, PeteSharma, Francis Jones.</t>
  </si>
  <si>
    <t>Macmillan</t>
  </si>
  <si>
    <t>500 Primary Classroom Activities / Carol Read.</t>
  </si>
  <si>
    <t>60 eksperymentów : super zabawa! / Delphine Grinberg ; doświadczenia z cieniami: Nora Domenichini ; "Zrób chmurkę: Isabelle Pellegrini i Karine Eyre ; [il. Aurélie Guillerey et al. ; tł. Maria Zawanowska, Ksenia Zawanowska]. Warszawa : Wydawnictwo Arkady, 2014.</t>
  </si>
  <si>
    <t>Wydawnictwo Arkady</t>
  </si>
  <si>
    <t>60 nowych eksperymentów : super zabawa! / Delphine Grinberg [et al. ; il. Rémi Saillard et al. ; tł. Maria Zawanowska, Ksenia Zawanowska]. Warszawa : Wydawnictwo Arkady, 2014.</t>
  </si>
  <si>
    <t>ABC GeoGebry : poradnik dla początkujących / Katarzyna Winkowska-Nowak [et al.]. - Warszawa : Oficyna Edukacyjna Krzysztof Pazdro, 2016.</t>
  </si>
  <si>
    <t>Oficyna Edukacyjna Krzysztof Pazdro</t>
  </si>
  <si>
    <t>Aby polubić matematykę : zestaw ćwiczeń terapeutycznych dla uczniów klas I - III szkoły podstawowej mających specyficzne trudności w uczeniu się matematyki / Alicja Małasiewicz. - Wyd. 5.  - Gdańsk : Wydawnictwo Harmonia, 2015.</t>
  </si>
  <si>
    <t>Wydawnictwo Harmonia</t>
  </si>
  <si>
    <t>ADHD w szkole : jak pracować z dzieckiem z zespołem nadpobudliwości psychoruchowej / red. nauk. Marta Jerzak, Artur Kołakowski. - Sopot : Gdańskie Wydawnictwo Psychologiczne, 2015.</t>
  </si>
  <si>
    <t>Gdańskie Wydawnictwo Psychologiczne</t>
  </si>
  <si>
    <t>Alan Maley's 50 Creative Activities / Alan Maley. Cambridge Handbooks for Language Teachers.</t>
  </si>
  <si>
    <t>Cambridge University Press</t>
  </si>
  <si>
    <t>Ale przygoda! : sześciolatek i przyroda / [autorzy: Stefania Elbanowska-Ciemuchowska, Beata Szurowska, Barbara Tichy, Wiesława Żaba-Żabińska, Magdalena Marczewska ; ilustracje: Magdalena Babińska, Andrzej Dukata, Marcin Franczak, Agnieszka Niedźwiadek, Agnieszka Serwicka]. - Kielce : Grupa MAC, 2017.</t>
  </si>
  <si>
    <t>Grupa MAC</t>
  </si>
  <si>
    <t>American Civilization : An introduction / John Oakland.  London ; New York : Routledge, 2018.</t>
  </si>
  <si>
    <t>Routledge</t>
  </si>
  <si>
    <t>An Illustrated History of Britain / David McDowall.  Wyd. Longman – 5 egz.</t>
  </si>
  <si>
    <t>Longman</t>
  </si>
  <si>
    <t>An Illustrated History of the USA / Bryn O'Callaghan. Wyd. Longman– 5 egz.</t>
  </si>
  <si>
    <t>Anatomia : obraz ludzkiego ciała na wyjątkowych ażurowych rycinach. / Hélène Druvert ; współpraca: Jean-Claude Druvert ; przekład: Małgorzata Skalska. Warszawa : Wydawnictwo Mamania, copyright 2017</t>
  </si>
  <si>
    <t>Wydawnictwo Mamania</t>
  </si>
  <si>
    <t>Android Studio : podstawy tworzenia aplikacji / Andrzej Stasiewicz. Gliwice : Wydawnictwo Helion, cop. 2015.</t>
  </si>
  <si>
    <t>Wydawnictwo Helion</t>
  </si>
  <si>
    <t>Android Studio : tworzenie aplikacji mobilnych / Marcin Płonkowski. Gliwice : Helion, copyright © 2018.</t>
  </si>
  <si>
    <t>Angielski w zabawie : scenariusze gier i zabaw językowych dla młodszych dzieci / Aleksandra Zadura-Wnuk. - Poznań : Wagros, 2015.</t>
  </si>
  <si>
    <t>Wagros</t>
  </si>
  <si>
    <t>Angielsko-polski słownik matematyczny. Warszawa : PWN, 2019.</t>
  </si>
  <si>
    <t>Wydawnictwo Naukowe PWN</t>
  </si>
  <si>
    <t>Arduino : 36 projektów dla pasjonatów elektroniki / Simon Monk ; [tłumaczenie Konrad Matuk]. Gliwice : Wydawnictwo Helion, cop. 2015.</t>
  </si>
  <si>
    <t>Arduino w akcji : poznaj możliwości platformy Arduino! / Martin Evans, Joshua Noble, Jordan Hochenbaum ; [tł.: Jacek Janczyk, Andrzej Watrak]. Gliwice : Wydawnictwo Helion, cop. 2014.</t>
  </si>
  <si>
    <t>Astronomia : przewodnik / Will Gater, Anton Vamplew ; tł.: Jarosław Włodarczyk. - Warszawa : Wydawnictwo Arkady, 2013.</t>
  </si>
  <si>
    <t>Atlas gwiazd : przewodnik po konstelacjach / Przemysław Rudź. Warszawa : Wydawnictwo SBM, cop. 2015.</t>
  </si>
  <si>
    <t>Wydawnictwo SBM</t>
  </si>
  <si>
    <t>Atlas minerałów : 200 najważniejszych minerałów / Jan Parafiniuk ; zdjęcia Eligiusz Szełęg. Warszawa : MULTICO Oficyna Wydawnicza, © 2019.</t>
  </si>
  <si>
    <t>MULTICO Oficyna Wydawnicza</t>
  </si>
  <si>
    <t>Atlas owadów i pajęczaków Polski : przewodnik obserwatora / tekst Radomir Jaskuła, Krzysztof Pabis, Grzegorz Tończyk. Warszawa : Ringier Axel Springer, 2018.</t>
  </si>
  <si>
    <t>Ringier Axel Springer</t>
  </si>
  <si>
    <t>Atlas płazów i gadów Polski : status, rozmieszczenie, ochrona z kluczami do oznaczania = Atlas of the amphibians and reptiles of Poland : status, distribution, conservation / redakcja naukowa Zbigniew Głowaciński, Piotr Sura ; autorzy Maciej Bonk [i 11pozostałych] ; tłumaczenie na język angielski Małgorzata Makomaska-Juchiewicz. Warszawa : Wydawnictwo Naukowe PWN, © 2018.</t>
  </si>
  <si>
    <t>Automatyzacja nudnych zadań z Pythonem : nauka programowania / Albert Sweigart ; [tłumaczenie Robert Górczyński]. - Gliwice : Wydawnictwo Helion, copyright 2017.</t>
  </si>
  <si>
    <t>Biblioteczka Read On – na poziomie szkoły podstawowej wraz z całym programem aktywności i pomysłów (http://www.polanglo.pl/index.php?strona=promocje&amp;promocja%20id=197</t>
  </si>
  <si>
    <t>Oxford University Press</t>
  </si>
  <si>
    <t>Bingo matematyczne : gry matematyczne dla uczniów klas IV-VI szkoły podstawowej / Joanna Świercz. - Opole : Wydawnictwo Nowik, 2018.</t>
  </si>
  <si>
    <t>Bingo matematyczne : gry matematyczne dla uczniów klas VII-VIII szkoły podstawowej / Joanna Świercz. - Opole : Wydawnictwo Nowik, 2019.</t>
  </si>
  <si>
    <t>Biologia Campbella / Jane B. Reece [et al.] ; [tłum. Krzysztof Stobrawa et al. ; red. nauk. Mirosława Dabert i Jacek Dabert]. - Wyd. 2 pol., zm., unowocześnione i poszerz.  - Poznań : Dom Wydawniczy REBIS, 2016.</t>
  </si>
  <si>
    <t>Dom Wydawniczy REBIS</t>
  </si>
  <si>
    <t>Biologia, chemia, fizyka - jakie to proste! / Carol Vorderman ; [tł. Joanna Kolczyńska]. - Warszawa : Wydawnictwo Arkady, cop. 2013.</t>
  </si>
  <si>
    <t>British Civilization : An introduction / John Oakland.  London ; New York : Routledge, 2015.</t>
  </si>
  <si>
    <t>Budząca się szkoła / Margret Rasfeld, Stephan Breidenbach ; przełożyła Emilia Skowrońska. - Słupsk : Wydawnictwo Dobra Literatura, 2015.</t>
  </si>
  <si>
    <t>Wydawnictwo Dobra Literatura</t>
  </si>
  <si>
    <t>CCNA 200-125 : zostań administratorem sieci komputerowych Cisco / Adam Józefiok. Gliwice : Helion, cop. 2018.</t>
  </si>
  <si>
    <t>Cele wychowawcze w kształceniu chemicznym / Krystyna Skrok. - Lublin : Wydawnictwo Uniwersytetu Marii Curie-Skłodowskiej, 2015.</t>
  </si>
  <si>
    <t>Wydawnictwo Uniwersytetu Marii Curie-Skłodowskiej</t>
  </si>
  <si>
    <t>Chemia : doświadczenia w małej skali : poradnik dla nauczyciela / Aleksander Kazubski, Dominika Panek, Łukasz Sporny. - Warszawa : Wydawnictwa Szkolne i Pedagogiczne, 2010.</t>
  </si>
  <si>
    <t>Wydawnictwa Szkolne i Pedagogiczne</t>
  </si>
  <si>
    <t>Chemia analityczna / D. Kealey, P. J. Haines ; z języka angielskiego tłumaczyła Małgorzata Galus. Warszawa : Wydawnictwo Naukowe PWN, 2019.</t>
  </si>
  <si>
    <t>Chemia dla biologów / J. Fisher, J. R. P. Arnold ; przekł. Zbigniew Zawadzki. Warszawa : Wydawnictwo Naukowe PWN, 2019.</t>
  </si>
  <si>
    <t>Chemia fizyczna / Peter Atkins, Julio de Paula ; redaktor naukowy tłumaczenia Jan Najbar ; [z angielskiego tłumaczyli : Jan Najbar, Dorota Jamróz, Joanna Kowal, Grzegorz Sulka, Krzysztof Szczubiałka, Paweł Wydro, Szczepan Zapotoczny]. Warszawa : Wydawnictwo Naukowe PWN, 2016.</t>
  </si>
  <si>
    <t>Chemia nieorganiczna / P. A. Cox ; przekł. Zbigniew Zawadzki. - Warszawa : Wydaw. Naukowe PWN, 2019.</t>
  </si>
  <si>
    <t>Chemia organiczna / G. Patrick ; przekł. Zbigniew Zawadzki. - Wyd. 1, dodr. 2.  - Warszawa : Wydawnictwo Naukowe PWN, 2019.</t>
  </si>
  <si>
    <t>Chemia organiczna. Cz. 1-4 / Jonathan Clayden [et al.] ; z ang. przeł. Stanisław Ostrowski. Warszawa : Wydawnictwa Naukowo-Techniczne, cop. 2016.</t>
  </si>
  <si>
    <t>Wydawnictwa Naukowo-Techniczne</t>
  </si>
  <si>
    <t>Chemia w szkole podstawowej : 900 zadań : od łatwych do trudnych / Krzysztof M. Pazdro, Maria Koszmider. Warszawa : Oficyna Edukacyjna Krzysztof Pazdro, 2017.</t>
  </si>
  <si>
    <t>Christmas teacher resources / Leszek Berezowski. - Warszawa : Wydawnictwo Naukowe PWN, 2017.</t>
  </si>
  <si>
    <t xml:space="preserve">Ciało : ty i miliardy twoich mieszkańców / Jan Paul Schutten tekst ; z języka niderlandzkiego przełożyły Małgorzata Diederen-Woźniak i Iwona Mączka ; zilustrowała Floor Rieder. - Wrocław : Wydawnictwo Format, 2019. </t>
  </si>
  <si>
    <t>Wydawnictwo Format</t>
  </si>
  <si>
    <t>Cisco CCNA : routing and switching ICND2 200-101 : przygotowanie do egzaminu na certyfikat : oficjalny przewodnik / Odom Wendell ; [przekład: Maciej Baranowski, Małgorzata Dąbkowska-Kowalik i Witold Sikorski]. Warszawa : Wydawnictwo Naukowe PWN SA, 2015.</t>
  </si>
  <si>
    <t>Co widzimy w gwiazdach : ilustrowany przewodnik po nocnym niebie / Kelsey Oseid ; przełożyła Magdalena Korobkiewicz ; konsultacja naukowa Karolina Bąkowska. Warszawa : Wydawnictwo nasza Księgarnia, 2018.</t>
  </si>
  <si>
    <t>Wydawnictwo Nasza Księgarnia</t>
  </si>
  <si>
    <t>Collins Maths Dictionary. HarperCollins Publishers UK 2019.</t>
  </si>
  <si>
    <t>HarperCollins Publishers</t>
  </si>
  <si>
    <t>Conversation / Rob Nolasco and Lois Arthur , Series Editor: Alan Maley.</t>
  </si>
  <si>
    <t>CSS bez tajemnic : 47 sekretów kreatywnego projektanta / Lea Verou ; [tłumaczenie: Piotr Cieślak, Karolina Waśko]. Gliwice : Helion, 2016.</t>
  </si>
  <si>
    <t xml:space="preserve">Depresja nastolatków : jak ją rozpoznać, zrozumieć i pokonać / Konrad Ambroziak, Artur Kołakowski, Klaudia Siwek. - Sopot : Gdańskie Wydawnictwo Psychologiczne , 2018. </t>
  </si>
  <si>
    <t>Destination B1 : książka ucznia z kluczem / Malcolm Mann, Steve Taylor-  Knowles.</t>
  </si>
  <si>
    <t>Macmillan Education</t>
  </si>
  <si>
    <t>Destination B2 : książka ucznia z kluczem / Malcolm Mann, Steve Taylor-  Knowles.</t>
  </si>
  <si>
    <t>Diagnostyka edukacyjna : podręcznik akademicki / Bolesław Niemierko. - Warszawa : Wydawnictwo Naukowe PWN, 2019.</t>
  </si>
  <si>
    <t xml:space="preserve">Diagnostyka pedagogiczna : nowe obszary i rozwiązania / Ewa Wysocka. - Kraków : Impuls, 2013. </t>
  </si>
  <si>
    <t>Diagnostyka pedagogiczna : wybrane obszary badawcze i rozwiązania praktyczne / Barbara Skałbania. - Wyd. 3.  - Kraków : Oficyna Wydawnicza "Impuls", 2019.</t>
  </si>
  <si>
    <t xml:space="preserve">Diagnoza i terapia w pracy logopedy i nauczyciela terapeuty : konteksty teoretyczne i praktyka / pod redakcją naukową Ewy Jeżewskiej-Krasnodębskiej i Barbary Skałbani. - Kraków : Oficyna Wydawnicza "Impuls", 2017. </t>
  </si>
  <si>
    <t xml:space="preserve">Diagnoza interdyscyplinarna : wybrane problemy / pod redakcją naukową Joanny Skibskiej. - Kraków : Oficyna Wydawnicza Impuls, 2017. </t>
  </si>
  <si>
    <t>Diagnoza psychopedagogiczna : podstawowe problemy i rozwiązania / Ewa Jarosz, Ewa Wysocka. - Warszawa : Wydawnictwo Akademickie "Żak" Teresa i Józef Śniecińscy, 2012.</t>
  </si>
  <si>
    <t>Wydawnictwo Akademickie "Żak" Teresa i Józef Śniecińscy</t>
  </si>
  <si>
    <t>Diagnoza w resocjalizacji : obszary problemowe i modele rozwiązań w ujęciu psychopedagogicznym / Ewa Wysocka. - Wyd. 1, 1 dodr.  - Warszawa : Wydawnictwo Naukowe PWN, 2018.</t>
  </si>
  <si>
    <t xml:space="preserve">Diagnoza w socjoterapii / redakcja naukowa Ewa Grudziewska. - Warszawa : Difin, 2017. </t>
  </si>
  <si>
    <t>Difin</t>
  </si>
  <si>
    <t>Diagnozowanie kompetencji społecznych dzieci w wieku przedszkolnym i młodszym szkolnym / Maria Deptuła, Agnieszka Misiuk. - Warszawa : PWN, 2019.</t>
  </si>
  <si>
    <t>Dlaczego? : księga najlepszych pytań i odpowiedzi na temat nauki, przyrody i świata / Catherine Ripley, ilustracje Scot Ritchie ; tłumaczenie Lucyna Wierzbowska. Warszawa : Prószyński Media, 2017.</t>
  </si>
  <si>
    <t>Prószyński Media</t>
  </si>
  <si>
    <t>Domowe laboratorium naukowe : zrób to sam / Windell Oskay, Raymond Barrett ; tł. Krzysztof Sawka, Julia Szajkowska. Gliwice : Helion, cop. 2016.</t>
  </si>
  <si>
    <t>Domowe lekcje matematyki / Danuta Zaremba. - Gliwice : Wydawnictwo Helion, cop. 2016.</t>
  </si>
  <si>
    <t>Dostosowanie wymagań edukacyjnych do indywidualnych potrzeb rozwojowych i możliwości psychofizycznych uczniów : realizowanych w ramach prowadzonych zajęć edukacyjnych z podziałem na poszczególne edukacje oraz na zajęciach specjalistycznych : I etap edukacyjny / Renata Naprawa, Alicja Tanajewska, Cecylia Mach, Krystyna Szczepańska. - Gdańsk : Wydawnictwo Harmonia, 2018.</t>
  </si>
  <si>
    <t>Dostosowanie wymagań edukacyjnych do indywidualnych potrzeb rozwojowych i możliwości psychofizycznych uczniów : realizowanych w ramach prowadzonych zajęć edukacyjnych z podziałem na poszczególne edukacje oraz na zajęciach specjalistycznych : II etap edukacyjny / Renata Naprawa, Alicja Tanajewska, Cecylia Mach, Krystyna Szczepańska. - Gdańsk : Wydawnictwo Harmonia, 2019.</t>
  </si>
  <si>
    <t>Doświadczenia biologiczne w zadaniach / Barbara Bukała. - Kraków : Wydawnictwo Szkolne Omega, copyright 2016.</t>
  </si>
  <si>
    <t>Wydawnictwo Szkolne Omega</t>
  </si>
  <si>
    <t>Dowody matematyczne Zbiór zadań na dowodzenie dla maturzystów i nie tylko : zakres podstawowy i rozszerzony /Dariusz Kulma. Elitmat, 2018.</t>
  </si>
  <si>
    <t>Drzewa : przewodnik Collinsa / tekst: Owen Johnson ; ilustracje: David More ; przekład Iwona Kołodziejska-Degórska, Dorota Panufnik-Mędrzycka, Stefan Tarasiuk, Marcin Zych. Warszawa : MULTICO Oficyna Wydawnicza, © copyright 2017.</t>
  </si>
  <si>
    <t>Dyskalkulia : materiały pomocnicze do diagnozy dyskalkulii u uczniów starszych / Grażyna Pawlik. - Zamość : Abacus, 2009.</t>
  </si>
  <si>
    <t>Abacus</t>
  </si>
  <si>
    <t>Dyskalkulia / Karin Landerl, Liane Kaufmann ; przekł. Mateusz Jaśkowiak. - Gdańsk : Harmonia Universalis, 2015.</t>
  </si>
  <si>
    <t>Dysleksja a nauczanie języków obcych : przewodnik dla nauczycieli i rodziców uczniów z dysleksją / Katarzyna Maria Bogdanowicz. - Gdańsk : Wydawnictwo Harmonia, 2011.</t>
  </si>
  <si>
    <t>Działalność szkoły we wspomaganiu rozwoju ucznia zdolnego / Agnieszka Hłobił. - Wyd. 2.  - Kraków : Oficyna Wydawnicza "Impuls", 2017.</t>
  </si>
  <si>
    <t>Dzieci z zaburzeniami łączonymi : ADHD, trudności w nauce, zespół Aspergera, zespół Touretta, depresja dwubiegunowa i inne zaburzenia / Martin L. Kutscher [oraz] Tony Attwood, Robert R. Wolff ; [tł. Robert Waliś]. - Warszawa : Wydawnictwo K. E. Liber, 2018.</t>
  </si>
  <si>
    <t>Wydawnictwo K. E. Liber</t>
  </si>
  <si>
    <t>Dzieci z zaburzeniami zachowania, emocji i mowy / Zbigniew Tarkowski. - Gdańsk : Harmonia Universalis, 2016.</t>
  </si>
  <si>
    <t>Dzieci ze specyficznymi trudnościami w uczeniu się matematyki : przyczyny, diagnoza, zajęcia korekcyjno-wyrównawcze / Edyta Gruszczyk-Kolczyńska. - Wyd. 9.  - Warszawa : Wydawnictwa Szkolne i Pedagogiczne, 2013.</t>
  </si>
  <si>
    <t xml:space="preserve">Dziecko afatyczne w szkole i przedszkolu : poradnik dla nauczycieli / redakcja: Anna Paluch, Elżbieta Drewniak-Wołosz. - Gliwice : Wydawnictwo Komlogo, 2017. </t>
  </si>
  <si>
    <t>Wydawnictwo Komlogo</t>
  </si>
  <si>
    <t>Dziecko o specjalnych potrzebach w kręgu interdyscyplinarnej terapii / pod redakcją Doroty Kohut ; Ośrodek Edukacyjno-Rehabilitacyjno-Wychowawczy w Ustroniu. - Kraków : Oficyna Wydawnicza "Impuls", 2018.</t>
  </si>
  <si>
    <t>Dziecko z zespołem nadpobudliwości psychoruchowej ADHD i ADD / Barbara Konstanty Ignaciuk. - Kraków : Oficyna Wydawnicza "Impuls", 2018.</t>
  </si>
  <si>
    <t>Edukacja geometryczna dzieci / Barbara Bilewicz-Kuźnia. - Lublin : Wydawnictwo Uniwersytetu Marii Curie-Skłodowskiej, 2014.</t>
  </si>
  <si>
    <t>Efektywnie i atrakcyjnie czyli O przedszkolnym i wczesnoszkolnym nauczaniu języka angielskiego / Agnieszka Szplit. - Kielce : Wydawnictwo Pedagogiczne ZNP, 2016.</t>
  </si>
  <si>
    <t>Wydawnictwo Pedagogiczne ZNP</t>
  </si>
  <si>
    <t>Efektywność w szkolnej nauce języka obcego / Jerzy Zybert. - Warszawa : Wydawnictwo DiG, 2012.</t>
  </si>
  <si>
    <t>Wydawnictwo DiG</t>
  </si>
  <si>
    <t>Egzamin ósmoklasisty : practice tests / Jenny Dooley ; konsultacja Bożena Sendor-Lis. - Newbury : Express Publishing, 2018.</t>
  </si>
  <si>
    <t>Express Publishing</t>
  </si>
  <si>
    <t>Egzamin ósmoklasisty : repetytorium : język angielski : student's book / Jenny Dooley ; konsultacja Bożena Sendor-Lis, Alicja Cholewa-Zawadzka. - Newbury : Express Publishing, 2018.</t>
  </si>
  <si>
    <t>Eksperymenty dla ciekawskich. Cz. 1 / Angelika Zacheja ; [il. Wojciech Stachyra]. - Warszawa : Wydawnictwo Zielona Sowa, cop. 2015.</t>
  </si>
  <si>
    <t>Wydawnictwo Zielona Sowa</t>
  </si>
  <si>
    <t>Eksperymenty dla ciekawskich. Cz. 2 / Angelika Zacheja ; [ilustracje Wojciech Stachyra]. - Warszawa : Wydawnictwo Zielona Sowa, copyright 2016.</t>
  </si>
  <si>
    <t>Eksperymenty dla ciekawych świata / autor Thomas Canavan ; z angielskiego tłumaczyła Patrycja Zarawska. - Katowice : Wydawnictwo Debit, 2018.</t>
  </si>
  <si>
    <t>Wydawnictwo Debit</t>
  </si>
  <si>
    <t>Eksperymenty mądrej żabki : nauki przyrodnicze w przedszkolu / Nicole Borgmann ; [przekł. z jęz. niem. Edyta Panek]. - Kielce : Wydawnictwo Jedność, 2011.</t>
  </si>
  <si>
    <t>Wydawnictwo Jedność</t>
  </si>
  <si>
    <t xml:space="preserve">Eksperymenty są super! : sekrety chemii, biologii, fizyki... / il. doświadczeń Matthieu Roussel, il. nauk. Corinne Gosset ; teksty Gwenaëlle Aznar oraz Simon Anheim [et al.] ;[ tł. Agnieszka Dziamaga-Czajkowska]. - Warszawa : Wydawnictwo Arkady, cop. 2012. </t>
  </si>
  <si>
    <t>Encyklopedia Geografia Polski : najpiękniejsze miejsca naszego kraju / tekst: Michał Jaskulski, Elżbieta Kobojek, Sławomir Kobojek, Wojciech Retkiewicz, Ewa Ressel (część leksykonowa). Bielsko-Biała : Wydawnictwo Dragon, 2018.</t>
  </si>
  <si>
    <t>Wydawnictwo Dragon</t>
  </si>
  <si>
    <t>Encyklopedia kosmosu / tekst Przemysław Rudź, ilustracje Aleksandra Ozyra. - Warszawa : Wydawnictwo SBM, 2017.</t>
  </si>
  <si>
    <t>English for the Teacher : a language development course /   Mary Spratt.      Cambridge University Press, 2012.</t>
  </si>
  <si>
    <t>Cambridge University Press</t>
  </si>
  <si>
    <t>Europa : podróże marzeń : najpiększniejsze miejsca i zabytki / tekst Jolanta Bąk, Ewa Binda, Michał Duława, Koryna Dylewska, Magdalena M. Kastelik, Elżbieta Kobojek, Sławomir Kobojek, Marcin Pielesz, Ewa Ressel, Wiesława Rusin, Ludmiła Sojka. Bielsko-Biała : Wydawnictwo Dragon, © 2018.</t>
  </si>
  <si>
    <t>Five-Minute Activities: A Resource Book of Short Activities / Andrew Wright, Penny Ur. . Cambridge Handbooks for Language Teachers.</t>
  </si>
  <si>
    <t>Fizyka : daj się uwieść! / Christoph Drösser ; [tł. Danuta Serwotka]. - Warszawa : Wydawnictwo Naukowe PWN, cop. 2011.</t>
  </si>
  <si>
    <t>Fizyka : zbiór zadań dla szkół ponadgimnazjalnych : zakres podstawowy / Adam Ogaza. - Gdynia : Wydawnictwo Pedagogiczne Operon, 2014.</t>
  </si>
  <si>
    <t>Wydawnictwo Pedagogiczne Operon</t>
  </si>
  <si>
    <t>Fizyka : zbiór zadań dla szkół ponadgimnazjalnych : zakres rozszerzony / Adam Ogaza. - Gdynia : Wydawnictwo Pedagogiczne Operon, 2018.</t>
  </si>
  <si>
    <t>Fizyka / Hideo Nitta, Keita Takatsu, Trend-Pro co ; scenariusz re_akino ; przekład Małgorzata Dąbkowska-Kowalik. - Wydanie I.  - Warszawa : Wydawnictwo Naukowe PWN SA, 2018.</t>
  </si>
  <si>
    <t xml:space="preserve">Fizyka w rysunkach : 2600 lat odkryć od Talesa do Higgsa / Don S. Lemons ; przekład Michał Tarnowski ; rysunki Jesse Graber. - Warszawa : Wydawnictwo Naukowe PWN, 2018. </t>
  </si>
  <si>
    <t>Fizyka wokół nas / Paul G. Hewitt ; [przekł. z jęz. ang. Alfred Zagórski]. - Wyd. 4.  - Warszawa : Wydawnictwa Naukowe PWN, 2018.</t>
  </si>
  <si>
    <t>Wydawnictwa Naukowe PWN</t>
  </si>
  <si>
    <t>Gabinet zagadek matematycznych / Ian Stewart. Kraków : Wydawnictwo Literackie, 2011.</t>
  </si>
  <si>
    <t>Wydawnictwo Literackie</t>
  </si>
  <si>
    <t>Gdy życie prawie wymarło : tajemnica największego masowego wymierania w dziejach Ziemi / Michael J. Benton ; przełożył Andrzej Hołys. Warszawa : Prószyński Media, 2017.</t>
  </si>
  <si>
    <t>Gdyby nasze ciało potrafiło mówić : podręcznik użytkownika / James Hamblin ; przełożył Jacek Konieczny ; ilustracje Hallie Bateman. Warszawa : Wydawnictwo Marginesy, 2018.</t>
  </si>
  <si>
    <t>Wydawnictwo Marginesy</t>
  </si>
  <si>
    <t>Gen : ukryta historia / Siddhartha Mukherjee ; przełożył Jan Dzierzgowski. - Wołowiec : Wydawnictwo Czarne, 2017.</t>
  </si>
  <si>
    <t>Wydawnictwo Czarne</t>
  </si>
  <si>
    <t>GeoGebra: innowacja edukacyjna - kontynuacja / red. nauk. Katarzyna Winkowska-Nowak, Edyta Pobiega, Robert Skiba. - Warszawa : Wydawnictwo Akademickie Sedno : Szkoła Wyższa Psychologii Społecznej, cop. 2013.</t>
  </si>
  <si>
    <t>Wydawnictwo Akademickie Sedno, Szkoła Wyższa Psychologii Społecznej</t>
  </si>
  <si>
    <t>GeoGebra: wprowadzanie innowacji edukacyjnej / pod red. Katarzyny Winkowskiej-Nowak, Roberta Skiby. - Toruń : Wydawnictwo Naukowe Uniwersytetu Mikołaja Kopernika, 2011.</t>
  </si>
  <si>
    <t>Wydawnictwo Naukowe Uniwersytetu Mikołaja Kopernika</t>
  </si>
  <si>
    <t>Geografia fizyczna świata / Jerzy Makowski. - Warszawa : Wydawnictwo Naukowe PWN, 2018.</t>
  </si>
  <si>
    <t>Głowa do liczb / Barbara Oakley ; [tłumaczenie Olga Kwiecień]. - Gliwice : Helion, cop. 2016.</t>
  </si>
  <si>
    <t>Grama to nie :drama : angielska gramatyka, czyli Czasy i inne dziwne rzeczy. Cz. 1 / Arlena Witt. Warszawa : Altenberg, 2018.</t>
  </si>
  <si>
    <t>Altenberg</t>
  </si>
  <si>
    <t>Grama to nie :drama : angielska gramatyka, czyli Czasy i inne dziwne rzeczy. Cz. 2 / Arlena Witt. Warszawa : Altenberg, cop. 2018.</t>
  </si>
  <si>
    <t>Grammar Songs and Raps Teacher's Book +2CDs (2) /Herbert Puchta. Helbling Languages, 2012.</t>
  </si>
  <si>
    <t>Helbling Languages</t>
  </si>
  <si>
    <t>Gry językowe wydawnictwa ELI (język francuski):    ”Faisons la fête! - gra językowa z polską instrukcją i suplementem”</t>
  </si>
  <si>
    <t xml:space="preserve">Wydawnictwo ELI </t>
  </si>
  <si>
    <t>Gry językowe wydawnictwa ELI (język francuski):  „Gra językowa EliKitFrançais - Lesverbes”</t>
  </si>
  <si>
    <t xml:space="preserve">Gry językowe wydawnictwa ELI (język francuski):  „Inventons des phrases!- gra językowa z polską instrukcją i suplementem”, </t>
  </si>
  <si>
    <t>Gry językowe wydawnictwa ELI (język francuski): „Gra językowa EliKitFrançais - PrépositionsAdverbes”,</t>
  </si>
  <si>
    <t>Gry językowe wydawnictwa ELI (język francuski): „L'îleauxprépositions - gra językowa z polską instrukcją i suplementem”</t>
  </si>
  <si>
    <t>Gry językowe wydawnictwa ELI (język francuski): „Le jeu des nombres - gra językowa z polską instrukcją i suplementem”,</t>
  </si>
  <si>
    <t>Gry językowe wydawnictwa ELI (język francuski): „Questions à la chaîne - gra językowa z polską instrukcją i suplementem”</t>
  </si>
  <si>
    <t>Gry matematyczne : (nie tylko) dla klas 1-3 / Mirosław Dąbrowski. - Opole : Wydawnictwo Nowik, 2015.</t>
  </si>
  <si>
    <t>Gry matematyczne dla uczniów klas 1-3 i starszych. Cz. 2 / Mirosław Dąbrowski. - Opole : Wydawnictwo Nowik, 2016.</t>
  </si>
  <si>
    <t>Guzik z mleka czyli Fantastyczne eksperymenty dla ciekawych świata / Krzysztof Zięba. - Warszawa : Multico Oficyna Wydawnicza, 2018.</t>
  </si>
  <si>
    <t>Multico Oficyna Wydawnicza</t>
  </si>
  <si>
    <t>Historia ewolucji / redakcja naukowa Steve Parker ; przedmowa Alice Roberts ; [tłumaczenie Łucja Fostowicz-Frelik, Henryk Garbarczyk, Paweł Kozłowski, Ewa Romkowska]. Warszawa : Wydawnictwo Arkady, 2017.</t>
  </si>
  <si>
    <t>Historia fizyki : od czasów najdawniejszych do współczesności / Andrzej Kajetan Wróblewski. - Wyd. 1 - 1 dodruk.  - Warszawa : Wydawnictwo Naukowe PWN, 2017.</t>
  </si>
  <si>
    <t>Homework / LesleyPainter, series editor: Alan Maley.</t>
  </si>
  <si>
    <t>How to teach English with technology / Gavin Dudeney and Nicky Hockly. - 3rd impr.  - Harlow : Pearson Education, 2008.</t>
  </si>
  <si>
    <t>Pearson Education</t>
  </si>
  <si>
    <t>How to teach grammar / Scott Thornbury. - 8th impr.  - Harlow : Longman, 2005.</t>
  </si>
  <si>
    <t>How to teach listening / J. J. Wilson. - Harlow : Pearson Education, 2008.</t>
  </si>
  <si>
    <t>How to teach pronunciation / Gerald Kelly. - 6th impr.  - Harlow : Longman : Pearson Education Limited, 2004.</t>
  </si>
  <si>
    <t>How to teach speaking / Scott Thornbury. - 6th impr.  - Harlow : Pearson Education, 2008.</t>
  </si>
  <si>
    <t>How to teach vocabulary / Scott Thornbury. - 6 th impr.  - Harlow : Pearson Education, 2008.</t>
  </si>
  <si>
    <t>How to teach writing / Jeremy Harmer. - 6th impr.  - Harlow : Pearson Education, 2007.</t>
  </si>
  <si>
    <t>HTML, CSS i JavaScript / Laura Lemay, Rafe Colburn, Jennifer Kyrnin ; [tłumaczenie: Robert Górczyński]. Gliwice : Wydawnictwo Helion, cop. 2017.</t>
  </si>
  <si>
    <t xml:space="preserve">Ile ważą chmury? : oraz inne proste pytania i naukowe odpowiedzi / David Calle ; przełożyła Ewa Morycińska-Dzius. - Wydanie pierwsze.  - Kraków : Wydawnictwo Literackie, copyright 2019. </t>
  </si>
  <si>
    <t>Ilustrowana encyklopedia roślin Polski : atlas / Anna i Łukasz Przybyłowiczowie. Warszawa : Dom Wydawniczy PWN, [2015].</t>
  </si>
  <si>
    <t>Dom Wydawniczy PWN</t>
  </si>
  <si>
    <t>Ilustrowany inwentarz drzew / [text] Virginie Aladjidi ; [illustrations] Emmanuelle Tchoukriel ; przekład i opracowanie Magdalena Kamińska-Maurugeon, Katarzyna Skalska. Poznań : Wydawnictwo Zakamarki, 2015.</t>
  </si>
  <si>
    <t>Wydawnictwo Zakamarki</t>
  </si>
  <si>
    <t>Informatyka : podręcznik dla liceum i technikum : klasa 1 : zakres podstawowy / Wanda Jochemczyk, Katarzyna Olędzka. Warszawa : WSiP, 2019.</t>
  </si>
  <si>
    <t>Informatyka dla szkół ponadpodstawowych : poziom podstawowy / Wojciech Hermanowski. Gdynia : Operon, 2019.</t>
  </si>
  <si>
    <t>Wydawnictwo Operon</t>
  </si>
  <si>
    <t>Informatyka dla szkół ponadpodstawowych : zakres rozszerzony / Wojciech Hermanowski, Sławomir Sidor. Gdynia : Operon, 2019.</t>
  </si>
  <si>
    <t>Informatyka Europejczyka. Python. Programowanie na maturze / Grażyna Szabłowicz- Zawadzka. Gliwice : Helion, 2018.</t>
  </si>
  <si>
    <t>Informatyka na czasie 1 : podręcznik dla liceum i technikum : zakres podstawowy / Janusz Mazur, Paweł Perekietka, Zbigniew Talaga, Janusz S. Wierzbicki. Warszawa : Nowa Era, 2019.</t>
  </si>
  <si>
    <t>Nowa Era</t>
  </si>
  <si>
    <t>Informatyka na czasie 1 : podręcznik dla liceum i technikum : zakres rozszerzony / Janusz Mazur, Paweł Perekietka, Zbigniew Talaga, Janusz S. Wierzbicki. Warszawa : Nowa Era, 2019.</t>
  </si>
  <si>
    <t>Integracja sensoryczna a zaburzenia uczenia się / A. Jean Ayres ; przekład Juliusz Okuniewski. - Gdańsk : Harmonia Universalis, 2018.</t>
  </si>
  <si>
    <r>
      <rPr>
        <sz val="12"/>
        <color rgb="FF000000"/>
        <rFont val="Times New Roman"/>
      </rPr>
      <t>Intermedialne nauczanie języka obcego</t>
    </r>
    <r>
      <rPr>
        <b/>
        <sz val="10"/>
        <rFont val="Arial"/>
      </rPr>
      <t xml:space="preserve"> / </t>
    </r>
    <r>
      <rPr>
        <sz val="10"/>
        <color rgb="FF000000"/>
        <rFont val="Arial"/>
      </rPr>
      <t>Paweł Topol. Poznań : Wydawnictwo Naukowe UAM, 2012.</t>
    </r>
  </si>
  <si>
    <t>Wydawnictwo Naukowe Uniwersytetu im. Adama Mickiewicza</t>
  </si>
  <si>
    <t>J. D. Barrow, F.J. Tipler, The Anthropic Cosmological Principle, Oxford University Press.</t>
  </si>
  <si>
    <t>Jak długo żyją Muffinki? / [Przemysław Biecek]. Warszawa : Fundacja NaukowaSmarterPoland.pl, 2016.</t>
  </si>
  <si>
    <t>Fundacja NaukowaSmarterPoland.pl</t>
  </si>
  <si>
    <t>Jak modelować zachowania uczniów i zarządzać klasą : wskazówki dla nauczycieli / Paul Dix ; przekł. Sylwia Pikiel. - Warszawa : Wydawnictwo Naukowe PWN, cop. 2013.</t>
  </si>
  <si>
    <t>Jak oceniać postępy uczniów : wskazówki dla nauczycieli / Paul Dix ; przekł. Anna Sawicka-Chrapkowicz. - Warszawa : Wydawnictwo Naukowe PWN, 2014.</t>
  </si>
  <si>
    <t>Jak ocenić dojrzałość dziecka do nauki ? : Rozwojowe Testy Przesiewowe INPP oraz Program Ćwiczeń Integrujących INPP dla szkół / Sally Goddard Blythe ; il. Luca Papp ; tł. Magdalena Macińska. - Warszawa : Wydawnictwo Naukowe PWN, 2019.</t>
  </si>
  <si>
    <t xml:space="preserve">Jak pokonać trudności z funkcjami na lekcjach matematyki w szkole ponadpodstawowej : karty pracy dla uczniów / Anna Płońska. - Opole : Wydawnictwo Nowik, 2018. </t>
  </si>
  <si>
    <t>Jak pokonać trudności z matematyką w szkole ponadgimnazjalnej : karty pracy dla uczniów / Anna Płońska. - Opole : Wydawnictwo Nowik, 2016.</t>
  </si>
  <si>
    <t>Jak pomagać (a nie szkodzić) uczniom ocenianiem szkolnym /  Bolesław Niemierko.  Warszawa : Smak Słowa, 2018.</t>
  </si>
  <si>
    <t>Smak Słowa</t>
  </si>
  <si>
    <t>Jak pracować z dzieckiem z zespołem Aspergera w domu i szkole : poradnik dla rodziców i nauczycieli / Joanna Chromik-Kovačs, Izabela Banaszczyk. - Gdańsk : Harmonia Universalis, 2017.</t>
  </si>
  <si>
    <t xml:space="preserve">Jak się uczyć / Ron Fry ; przełożyła Bożena Jóźwiak. - Poznań : Dom Wydawniczy REBIS, 2016. </t>
  </si>
  <si>
    <t xml:space="preserve">Jak tłumaczyć dzieciom matematykę : poradnik nie tylko dla rodziców / Danuta Zaremba. - Gliwice : Wydawnictwo Helion, cop. 2014.  </t>
  </si>
  <si>
    <t>Jak to działa? : ciało człowieka / Nikola Kucharska ; teksty Joanna Kończak, Katarzyna Piętka. Warszawa : Nasza Księgarnia, 2018.</t>
  </si>
  <si>
    <t>Wydawnictwo "Nasza Księgarnia"</t>
  </si>
  <si>
    <t>Jak to działa? : klimat i pogoda / Przemysław Rudź ; ilustrator Maciej Maćkowiak. - Warszawa : Wydawnictwo SBM, 2017.</t>
  </si>
  <si>
    <t>Jak to działa? : kosmos / Przemysław Rudź ; ilustrator Maciej Maćkowiak. - Warszawa : Wydawnictwo SBM, 2016.</t>
  </si>
  <si>
    <t>Jak to działa? : Ziemia / Przemysław Rudź ; [ilustracje Maciej Maćkowiak]. Warszawa : Wydawnictwo SBM, copyright 2018.</t>
  </si>
  <si>
    <t>Jak to robią najlepsi nauczyciele : 7 prostych sekretów / Annette Breaux, Todd Whitaker ; [tł. Karolina Bojadżijewa-Wesołowska]. - Warszawa : Fraszka Edukacyjna, 2011.</t>
  </si>
  <si>
    <t>Fraszka Edukacyjna</t>
  </si>
  <si>
    <t>Jak to rozwiązać ? / G. Polya ; z jęz. ang. tł. Leszek Kubik. - Wyd. 3 - 1 dodruk.  - Warszawa : Wydawnictwo Naukowe PWN, 2011.</t>
  </si>
  <si>
    <t xml:space="preserve">Jak wykorzystać kostki na lekcjach matematyki ? / Jerzy Nowik, Joanna Świercz. - Opole : Wydawnictwo Nowik, 2016. </t>
  </si>
  <si>
    <t>Jak zdać maturę z matematyki? : maturalne tablice matematyczne : wzory według aktualnych wytycznych CKE. Mińsk Mazowiecki : Wydawnictwo ELITMAT, 2018.</t>
  </si>
  <si>
    <t>Jak zwiększyć skuteczność szkolnej edukacji : poradnik dla nauczycieli i edukatorów. Cz. 1 / Julian Piotr Sawiński. - Warszawa : Difin, 2015.</t>
  </si>
  <si>
    <t>Jak zwiększyć skuteczność szkolnej edukacji : poradnik dla nauczycieli i edukatorów. Cz. 2 / Julian Piotr Sawiński. - Warszawa : Difin, 2016.</t>
  </si>
  <si>
    <t>Jaki to kwiat? / Ursula Stichmann-Marny ; tłumaczenie z języka niemieckiego i adaptacja Henryk Garbarczyk. Warszawa : MULTICO Oficyna Wydawnicza, cop. 2016.</t>
  </si>
  <si>
    <t>JavaScript dla dzieci : programowanie na wesoło / Nick Morgan ; [przekł. Maciej Baranowski, Witold Sikorski]. - Wyd. 1., 3. dodr.  - Warszawa : Wydawnictwo Naukowe PWN, 2016.</t>
  </si>
  <si>
    <t>JavaScript i jQuery : kompletny przewodnik dla programistów interaktywnych aplikacji internetowych w Visual Studio / Dawid Borycki. - Gliwice : Wydawnictwo Helion, cop. 2014.</t>
  </si>
  <si>
    <t>Język angielski : egzamin ósmoklasisty / Gabriela Oberda. - Warszawa : Wydawnictwo Lingo, 2018.</t>
  </si>
  <si>
    <t>Wydawnictwo Lingo</t>
  </si>
  <si>
    <t>Katastrofy przyrodnicze / Marek Graniczny, Włodzimierz Mizerski. - Warszawa : Wydawnictwo Naukowe PWN, 2007. x</t>
  </si>
  <si>
    <t xml:space="preserve">Kącik olimpijski. Część 1, Geometria / Lev Kurlyandchik. Toruń : Wydawnictwo Aksjomat, 2018. </t>
  </si>
  <si>
    <t>Wydawnictwo Aksjomat</t>
  </si>
  <si>
    <t xml:space="preserve">Kącik olimpijski. Część 2, Algebra / Lev Kurlyandchik. Toruń : Wydawnictwo Aksjomat, 2018. </t>
  </si>
  <si>
    <t xml:space="preserve">Kącik olimpijski. Część 3, Nierówności / Lev Kurlyandchik. Toruń : Wydawnictwo Aksjomat, 2018. </t>
  </si>
  <si>
    <t>Kącik olimpijski. Część 4, Sałatka matematyczna / Lev Kurlyandchik. Toruń : Wydawnictwo Aksjomat, 2018.</t>
  </si>
  <si>
    <t>Kiedy pozwolić, kiedy zabronić w klasie / Robert J. MacKenzie ; przekł. Ewa Zaremba. - Gdańsk ; Sopot : Gdańskie Wydawnictwo Psychologiczne, 2018.</t>
  </si>
  <si>
    <t>Kierunki geograficzne na wesoło : zabawy przyrodnicze dla klas IV-VI / Ada Joanna Wróblewska. - Kraków : Oficyna Wydawnicza "Impuls", 2016.</t>
  </si>
  <si>
    <t>Kodowanie dla dzieci / Marc Scott ; ilustracje Mick Marston ; przełożył Krzysztof Wołczyk. - Warszawa : Wydawnictwo "Nasza Księgarnia", 2018.</t>
  </si>
  <si>
    <t>Kodowanie na dywanie, [1], W przedszkolu, w szkole i w domu / Anna Świć. - Opole : Wydawnictwo Nowik, 2017.</t>
  </si>
  <si>
    <t>Kodowanie na dywanie. [2], Różne kompetencje, różne edukacje / Anna Świć. - Gdańsk : Edu-Sense, 2018.</t>
  </si>
  <si>
    <t>Edu-Sense</t>
  </si>
  <si>
    <t>Koło matematyczne w gimnazjum : (tematycznie ułożone zadania godne zainteresowania) / Zbigniew Bobiński, Piotr Nodzyński, Mirosław Uscki ; [Towarzystwo Upowszechniania Wiedzy i Nauk Matematycznych]. - Toruń : Wydawnictwo Aksjomat Piotr Nodzyński, 2015.</t>
  </si>
  <si>
    <t>Koło matematyczne w szkole podstawowej / Zbigniew Bobiński, Piotr Nodzyński, Mirosław Uscki ; [Towarzystwo Upowszechniania Wiedzy i Nauk Matematycznych]. - Toruń : Wydawnictwo "Aksjomat" Piotr Nodzyński, 2019.</t>
  </si>
  <si>
    <t>Kompetencje diagnostyczne i terapeutyczne nauczyciela / pod red. nauk. Danuty Wosik-Kawali, Teresy Zubrzyckiej-Maciąg. - Wyd. 2.  - Kraków : Oficyna Wydawnicza "Impuls", 2013.</t>
  </si>
  <si>
    <t>Kompetencje trenerskie w pracy nauczyciela : jak zmotywować ucznia do nauki / Lilianna Kupaj, Wiesława Krysa. - Warszawa : Wolters Kluwer, 2015.</t>
  </si>
  <si>
    <t>Wolters Kluwer</t>
  </si>
  <si>
    <t>Kosmos : to, o czym dorośli ci nie mówią / napisał Boguś Janiszewski ; narysował Max Skorwider. Poznań : Wydawnictwo Publicat, © 2019.</t>
  </si>
  <si>
    <t>Wydawnictwo Publicat</t>
  </si>
  <si>
    <t>Kosmos / Tomasz Rożek ; ilustracje Aleksandra Nałęcz-Jawecka, Tomasz Kędzierski. Warszawa : Wydawnictwo W.A.B. - Grupa Wydawnicza Foksal, 2016.</t>
  </si>
  <si>
    <t>Wydawnictwo W.A.B. - Grupa Wydawnicza Foksal</t>
  </si>
  <si>
    <t>Kwalifikacja E.14 : podręcznik do nauki zawodu technik informatyk. Cz. 1, Tworzenie stron internetowych / Jolanta Pokorska. Gliwice : Wydawnictwo Helion, cop. 2013.</t>
  </si>
  <si>
    <r>
      <rPr>
        <sz val="12"/>
        <color rgb="FF000000"/>
        <rFont val="Times New Roman"/>
      </rPr>
      <t xml:space="preserve">Kwalifikacja E.14 : </t>
    </r>
    <r>
      <rPr>
        <sz val="11"/>
        <color rgb="FF000000"/>
        <rFont val="Calibri"/>
      </rPr>
      <t>podręcznik do nauki zawodu technik informatyk. Tworzenie baz danych i administrowanie bazami / Jolanta Pokorska. Cz. 2. Gliwice : Wydawnictwo Helion, cop. 2014.</t>
    </r>
  </si>
  <si>
    <t>Kwalifikacja EE.09 : programowanie, tworzenie i administrowanie stronami internetowymi i bazami danych. Cz. 1, Tworzenie stron internetowych : podręcznik do nauki zawodu technik informatyk / Jolanta Pokorska. Gliwice : Wydawnictwo Helion, Copyright © 2018.</t>
  </si>
  <si>
    <t>Kwalifikacja EE.09 : programowanie, tworzenie i administrowanie stronami internetowymi i bazami danych. Cz. 2, Programowanie aplikacji : podręcznik do nauki zawodu technik informatyk / Jolanta Pokorska. Gliwice : Wydawnictwo Helion, Copyright © 2019.</t>
  </si>
  <si>
    <t>Kwestionariusz diagnozy i narzędzia badawcze w terapii pedagogicznej / Joanna Tomczak, Renata Ziętara ; [rys. Agata Fuks]. - Wyd. 7 zm.  - Kraków : Oficyna Wydawnicza "Impuls", 2014.</t>
  </si>
  <si>
    <t>La France dans tous les sens : géographie, histoire et civilisation français / Katarzyna Thiel-Jańczuk. - Warszawa : Wydawnictwo Szkolne PWN, copyright 2018.</t>
  </si>
  <si>
    <t>Wydawnictwo Szkolne PWN</t>
  </si>
  <si>
    <t>Laboratorium w szufladzie : biologia / Stanisław Łoboziak. - Wydanie 1, 1 dodruk.  - Warszawa : Wydawnictwo Naukowe PWN, 2017.</t>
  </si>
  <si>
    <t>Laboratorium w szufladzie : chemia / Angelika Gumkowska. - Wyd. 1, 1 dodr.  - Warszawa : Wydawnictwo Naukowe PWN SA, 2015.</t>
  </si>
  <si>
    <t>Laboratorium w szufladzie : fizyka / Bogdan Janus, Jacek Błoniarz-Łuczak. - Warszawa : Wydawnictwo Naukowe PWN, cop. 2016.</t>
  </si>
  <si>
    <t>Laboratorium w szufladzie : matematyka / Łukasz Badowski, Zasław Adamaszek. - Warszawa : Wydawnictwo Naukowe PWN, cop. 2016.</t>
  </si>
  <si>
    <t xml:space="preserve">Laboratorium w szufladzie : zoologia / Marta Alicja Trzeciak. - Warszawa : Wydawnictwo Naukowe PWN, copyright 2018. </t>
  </si>
  <si>
    <t>Language Activities for Teenagers / Seth Lindstromberg. Cambridge Handbooks for Language Teachers</t>
  </si>
  <si>
    <t>Latający cyrk fizyki / Jearl Walker ; [przekład Małgorzata Dąbkowska-Kowalik, Wojciech Fenrich, Katarzyna Zamłyńska]. - Warszawa : Wydawnictwo Naukowe PWN, copyright 2018.</t>
  </si>
  <si>
    <t>Laughing Matters: Humour in the Language Classroom / Peter Medgyes. Cambridge Handbooks for Language Teachers.</t>
  </si>
  <si>
    <t>Learner Autonomy: A Guide to Developing Learner Responsibility / Agota Scharle. Cambridge Handbooks for Language Teachers. Using the Board in the Language Classroom / Jeannine Dobbs. Cambridge Handbooks for Language Teachers</t>
  </si>
  <si>
    <t>Learning Teaching: 3rd Edition Student&amp;#39;s Book Pack (Books for Teachers) (MacMillan Books for Teachers) / Jim Scrivener:   – 3 egzemplarze</t>
  </si>
  <si>
    <t>Learning to teach Science in Secondary School. A companion to school experience. Edited. by Rob Toplis. Routledge, Abingdon, 2015</t>
  </si>
  <si>
    <t>Lessons from Nothing: Activities for Language Teaching with Limited Time and Resources / Bruce Marsland. . Cambridge Handbooks for Language Teachers</t>
  </si>
  <si>
    <t>Leśna szkoła dla każdego : zaprzyjaźnij się z przyrodą / Peter Houghton i Jane Worroll ; [przekład Elżbieta Kowalewska]. - Warszawa : Warszawskie Wydawnictwo Literackie Muza, 2017.</t>
  </si>
  <si>
    <t>Warszawskie Wydawnictwo Literackie Muza</t>
  </si>
  <si>
    <t>Liczby i kalkulator : matematyka dla nauczycieli / Krzysztof Mostowski, Wacław Zawadowski. - Opole : Wydawnictwo Nowik, 2018.</t>
  </si>
  <si>
    <t>Liga zadaniowa : 30 lat konkursu matematycznego / Zbigniew Bobiński, Maria Kobus, Agnieszka Krause, Piotr Nodzyński ; Towarzystwo Upowszechniania Wiedzy i Nauk Matematycznych. Toruń : Wydawnictwo Aksjomat Piotr Nędzyński, 2018.</t>
  </si>
  <si>
    <t>Linux : programowanie systemowe / Robert Love ; [tł. Jacek Janusz]. Gliwice : Helion, cop. 2014.</t>
  </si>
  <si>
    <t>Logico Piccolo : liczby w zakresie 100 : dodawanie i odejmowanie : klasa II. Cz. 1 / [aut. Marion Godzik ; il. Kristin Labuch ; tł. Justyna Rajczyk ; red. Elżbieta Lis]. - Kielce : "Mac Edukacja", cop. 2012.</t>
  </si>
  <si>
    <t>Mac Edukacja</t>
  </si>
  <si>
    <t>Logico Piccolo : Liczby w zakresie 100 : dodawanie i odejmowanie : klasa II. Cz. 2 / [aut. Marion Godzik ; tł. Kristin Labuch ; red. Elżbieta Lis]. - Kielce : Mac Edukacja, cop. 2012.</t>
  </si>
  <si>
    <t>Logico Piccolo : sposoby liczenia : liczby w zakresie 100 : dodawanie i odejmowanie. Kielce : Grupa Edukacyjna, cop. 2012.</t>
  </si>
  <si>
    <t>Grupa Edukacyjna</t>
  </si>
  <si>
    <t>Łatwa matma : rozwiązanie jest prostsze, niż myślisz / Anne Lene Johnsen i Elin Natås ; przełożyła Milena Skoczko ; [ilustracje Kine Røst]. - Warszawa : Wydawnictwo Marginesy, 2018.</t>
  </si>
  <si>
    <t>Macmilian English Grammar in Context Advanced z kluczem + CD Rom / Simon Clarke, Michael Vince.</t>
  </si>
  <si>
    <t>Macmilian English Grammar in ContextEssential z kluczem + CD Rom /       Simon Clarke, Michael Vince.</t>
  </si>
  <si>
    <t>Macmilian English Grammar in ContextIntermediate z kluczem + CD Rom / Simon Clarke, Michael Vince.</t>
  </si>
  <si>
    <t>MacmilianVocabularyPractice Series – Geography z kluczem +CD-Rom / Keith Kelly</t>
  </si>
  <si>
    <t>MacmilianVocabularyPractice Series – Science z kluczem +CD-Rom / Keith Kelly .</t>
  </si>
  <si>
    <t>Magiczna chemia : zagadnienia z chemii nie tylko dla olimpijczyków gimnazjalistów i licealistów / Zdzisław Głowacki. - Toruń : Oficyna Wydawnicza "Tutor", 2012.</t>
  </si>
  <si>
    <t>Oficyna Wydawnicza "Tutor"</t>
  </si>
  <si>
    <t>Mała Liga Zadaniowa dla klasy III : matematyka / Halina Murawska, Elżbieta Wilińska. - Toruń : Wydawnictwo "Aksjomat", 2017.</t>
  </si>
  <si>
    <t>Mała Liga Zadaniowa dla klasy IV : matematyka / Halina Murawska, Elżbieta Wilińska. - Toruń : Wydawnictwo Aksjomat, 2017.</t>
  </si>
  <si>
    <t>Mały naukowiec rozwiązuje zadania / napisał: Sam Hutchinson ; projekt i ilustracje: Vicky Barker ; [przekład z j.angielskiego Michał Pomorski]. - Kielce : Wydawnictwo Jedność, cop. 2017.</t>
  </si>
  <si>
    <t>Mapy / Aleksandra i Daniel Mizielińscy ; red. i korekta Maciej Byliniak, Izabela Wojtyczka. - Wyd. 2.  - Warszawa : Wydawnictwo Dwie Siostry, 2013.</t>
  </si>
  <si>
    <t>Wydawnictwo Dwie Siostry</t>
  </si>
  <si>
    <t>Maraton matematyczny : konkurs dla uczniów szkół podstawowych i szkół ponadpodstawowych / Anna Płońska. Opole : Wydawnictwo Nowik, 2018.</t>
  </si>
  <si>
    <t>Matematyczna edukacja wczesnoszkolna : teoria i praktyka / Zbigniew Semadeni, Edyta Gruszczyk-Kolczyńska, Gustaw Treliński, Beata Bugajska-Jaszczołt, Monika Czajkowska. - Kielce : Wydawnictwo Pedagogiczne ZNP, 2015.</t>
  </si>
  <si>
    <t>Matematyczna pizza / Anna Ludwicka. Warszawa : Wydawnictwo "Nasza Księgarnia", 2017.</t>
  </si>
  <si>
    <t>Matematyczne niespodzianki w domku Kangura / Łucja Mentzen, Adela Świątek. Toruń : Wydawnictwo "Aksjomat", Piotr Nodzyński, 2018.</t>
  </si>
  <si>
    <t>Matematyka - poziom podstawowy : zestawy zadań egzaminacyjnych przygotowujących do nowej matury / Henryk Pawłowski ; [il. Katarzyna Danielewska]. Toruń : "Tutor", cop. 2018.</t>
  </si>
  <si>
    <t>Matematyka - poziom rozszerzony : zestawy zadań egzaminacyjnych przygotowujących do nowej matury / Henryk Pawłowski ; [il. Katarzyna Danielewska]. Toruń : "Tutor", cop. 2005.</t>
  </si>
  <si>
    <t>Matematyka : egzamin ósmoklasisty : [przykładowe arkusze egzaminacyjne] / Adam Konstantynowicz. - Warszawa : Wydawnictwo Lingo, 2018.</t>
  </si>
  <si>
    <t xml:space="preserve">Matematyka : gruntowne powtórki przedmaturalne : 854 zadania poukładane małymi porcjami : zakres podstawowy / Tomasz Szwed, Janusz Karkut, Sylwia Kownacka. - Warszawa : Oficyna Edukacyjna Krzysztof Pazdro, 2018. </t>
  </si>
  <si>
    <t>Matematyka : kompendium maturalne : zakres rozszerzony / Aleksandra Gębura. - Warszawa : Oficyna Edukacyjna Krzysztof Pazdro, 2014.</t>
  </si>
  <si>
    <t>Matematyka : metoda pracy w klasach 1-3 / Jadwiga Hanisz. - Warszawa : Wydawnictwa Szkolne i Pedagogiczne, 2016.</t>
  </si>
  <si>
    <t xml:space="preserve">Matematyka : porady i wskazówki których nie ma w tablicach maturalnych z przykładami ich zastosowania / Tomasz Grębski. - Warszawa : Oficyna Edukacyjna Krzysztof Pazdro, 2017. </t>
  </si>
  <si>
    <t>Matematyka : poziom podstawowy : zestawy zadań / [autorzy: praca zbiorowa, w tym Marcin Bednarz, Barbara Podobińska]. - Warszawa : Wydawnictwa Szkolne i Pedagogiczne, 2016.</t>
  </si>
  <si>
    <t>Matematyka : poziom rozszerzony : zestawy zadań / [autorzy praca zbiorowa, w tym Marcin Bednarz, Barbara Podobińska]. - Warszawa : Wydawnictwa Szkolne i Pedagogiczne, 2016.</t>
  </si>
  <si>
    <t>Matematyka : próbne arkusze maturalne : poziom podstawowy. Zestaw 4 / Waldemar Górski, Ilona Hajduk, Piotr Pawlikowski. Warszawa : Oficyna Edukacyjna Krzysztof Pazdro, 2018.</t>
  </si>
  <si>
    <t>Matematyka : próbne arkusze maturalne : poziom rozszerzony. Zestaw 4 / Ryszard Pagacz, Piotr Gumienny, Adrian Karpowicz. Warszawa : Oficyna Edukacyjna Krzysztof Pazdro, 2018.</t>
  </si>
  <si>
    <t>Matematyka : próbne arkusze maturalne : zestaw 1. : poziom podstawowy / Tomasz Szwed, Ilona Hajduk, Piotr Pawlikowski. Warszawa : Oficyna Edukacyjna * Krzysztof Pazdro, 2015.</t>
  </si>
  <si>
    <t>Matematyka : próbne arkusze maturalne : zestaw 1. : poziom rozszerzony / Elżbieta Świda, Elżbieta Kurczab, Marcin Kurczab. Warszawa : Oficyna Edukacyjna * Krzysztof Pazdro, 2015.</t>
  </si>
  <si>
    <t>Matematyka : próbne arkusze maturalne : zestaw 2. : poziom podstawowy / Tomasz Szwed, Ilona Hajduk, Piotr Pawlikowski. Warszawa : Oficyna Edukacyjna * Krzysztof Pazdro, 2016.</t>
  </si>
  <si>
    <t>Matematyka : próbne arkusze maturalne : zestaw 2. : poziom rozszerzony / Elżbieta Świda, Elżbieta Kurczab, Marcin Kurczab. Warszawa : Oficyna Edukacyjna * Krzysztof Pazdro, 2016.</t>
  </si>
  <si>
    <t>Matematyka : próbne arkusze maturalne : zestaw 3. : poziom podstawowy / Tomasz Szwed, Ilona Hajduk, Piotr Pawlikowski. Warszawa : Oficyna Edukacyjna Krzysztof Pazdro, 2017.</t>
  </si>
  <si>
    <t>Matematyka : próbne arkusze maturalne : zestaw 3. : poziom rozszerzony / Ryszard Pagacz, Piotr Gumienny, Adrian Karpowicz. Warszawa : Oficyna Edukacyjna Krzysztof Pazdro, 2017.</t>
  </si>
  <si>
    <t>Matematyka : repetytorium maturzysty / Adam Konstantynowicz, Anna Konstantynowicz. Warszawa : Wydawnictwo Lingo, 2018.</t>
  </si>
  <si>
    <t>Matematyka : tablice maturzysty / [opracowanie tablic Adam Konstantynowicz, Anna Konstantynowicz. Warszawa : Wydawnictwo Lingo, 2016.</t>
  </si>
  <si>
    <t>Matematyka : zadania powtórkowe przed maturą : zakres podstawowy / Tomasz Zamek-Gliszczyński. - Wyd. 2.  - Warszawa : Oficyna Edukacyjna Krzysztof Pazdro, 2014.</t>
  </si>
  <si>
    <t>Matematyka : zadania powtórkowe przed maturą : zakres rozszerzony / Tomasz Zamek-Gliszczyński. - Warszawa : Oficyna Edukacyjna Krzysztof Pazdro, 2014.</t>
  </si>
  <si>
    <t>Matematyka : zbiór zadań i zestawów maturalnych : poziom podstawowy / Wojciech Babiański, Lech Chańko, Joanna Czarnowska, Barbara Mojsiewicz, Jolanta Wesołowska. Warszawa : Nowa Era, 2017.</t>
  </si>
  <si>
    <t>Matematyka : zbiór zadań konkursowych dla klas 7-8 szkoły podstawowej. Cz. 1 / Jerzy Janowicz. - Gdańsk : Gdańskie Wydawnictwo Oświatowe, 2018.</t>
  </si>
  <si>
    <t>Gdańskie Wydawnictwo Oświatowe</t>
  </si>
  <si>
    <t>Matematyka : zbiór zadań konkursowych dla klas 7-8 szkoły podstawowej. Cz. 2 / Jerzy Janowicz. - Gdańsk : Gdańskie Wydawnictwo Oświatowe, 2018.</t>
  </si>
  <si>
    <t xml:space="preserve">Matematyka : zbiór zadań maturalnych : lata 2010-2019 : poziom podstawowy : 972 zadania Centralnej Komisji Egzaminacyjnej z rozwiązaniami / Ryszard Pagacz. Warszawa : Oficyna Edukacyjna Krzysztof Pazdro, 2018. </t>
  </si>
  <si>
    <t xml:space="preserve">Matematyka : zbiór zadań maturalnych : lata 2010-2019 : poziom rozszerzony : 293 zadania Centralnej Komisji Egzaminacyjnej z rozwiązaniami / Ryszard Pagacz. Warszawa : Oficyna Edukacyjna Krzysztof Pazdro, 2018. </t>
  </si>
  <si>
    <t>Matematyka bez formuł : sztuczki, łamigłówki, zadania / Zbigniew Bobiński, Piotr Nodzyński, Mirosław Ustki. Toruń : Wydawnictwo "Aksjomat", Piotr Nędzyński, 2016.</t>
  </si>
  <si>
    <t>Matematyka dla dociekliwych licealistów : zadania i nie tylko. Cz. 1, Liczby, funkcje, ciągi, kombinatoryka, geometria płaska, trygonometria, geometria analityczna / Tomasz Zamek-Gliszczyński. Warszawa : Oficyna Edukacyjna * Krzysztof Pazdro, 2017.</t>
  </si>
  <si>
    <t>Matematyka dla dociekliwych licealistów : zadania i nie tylko. Część 2, Stereometria, prawdopodobieństwo i statystyka, rachunek różniczkowy i całkowy / Tomasz Zamek-Gliszczyński. Warszawa : Oficyna Edukacyjna * Krzysztof Pazdro, 2017.</t>
  </si>
  <si>
    <t>Matematyka dla dzieci : pomoc dla nauczycieli przedszkoli i klas I-III szkoły podstawowej : z Jackiem w świat / Krystyna Dąbek. - Opole : Wydawnictwo Nowik, 2015.</t>
  </si>
  <si>
    <t>Matematyka na planszy : zestaw 22 gier matematycznych dla uczniów szkół ponadpodstawowych i klas 7-8 szkoły podstawowej : opis gier i zasady grania / Anna Płońska. Opole : Wydawnictwo Nowik, 2018.</t>
  </si>
  <si>
    <t>Matematyka olimpijska. 1, Algebra i teoria liczb / Adam Neugebauer. Kraków : Wydawnictwo Szkolne OMEGA, 2018.</t>
  </si>
  <si>
    <t>Wydawnictwo Szkolne OMEGA</t>
  </si>
  <si>
    <t>Matematyka olimpijska. 2, Planimetria / Beata Bogdańska, Adam Neugebauer. Kraków : Wydawnictwo Szkolne OMEGA, 2018.</t>
  </si>
  <si>
    <t>Matematyka olimpijska. 3, Kombinatoryka / Beata Bogdańska, Adam Neugebauer. Kraków : Wydawnictwo Szkolne OMEGA, 2018.</t>
  </si>
  <si>
    <t>Matematyka w działaniu : edukacja wczesnoszkolna : metody wprowadzania pojęć matematycznych : scenariusze zajęć / Małgorzata Skura, Michał Lisicki. - Warszawa : Wydawnictwa Szkolne i Pedagogiczne, 2016.</t>
  </si>
  <si>
    <t>Matematyka w otaczającym nas świecie 1: zbiór zadań : zakres podstawowy : szkoła ponadgimnazjalna / Alicja Cewe, Halina Nahorska. Gdańsk : Wydawnictwo Podkowa, dr. 2018.</t>
  </si>
  <si>
    <t>Wydawnictwo Podkowa</t>
  </si>
  <si>
    <t>Matematyka w szkole ponadgimnazjalnej : powtórzenie i zbiór zadań / Karol Szymański, Norbert Dróbka. Warszawa : Wydawnictwa Naukowo-Techniczne, cop. 2016.</t>
  </si>
  <si>
    <t>Matematyka w zabawach i grach w szkole podstawowej / Eva Krejčová ;  [tł. Joanna Kapica-Curzytek]. - Opole : Wydawnictwo Nowik, 2016.</t>
  </si>
  <si>
    <t>Matematyka z kluczem 8 : zbiór zadań do matematyki dla klasy ósmej szkoły podstawowej / Jerzy Janowicz. Warszawa : Nowa Era, copyright 2018.</t>
  </si>
  <si>
    <t>Matematyka z wesołym Kangurem  : Kangur matematyczny 1992-2018/ zespół red. Zbigniew Bobiński [i in.]. - Toruń : Aksjomat, 2018.</t>
  </si>
  <si>
    <t>Matematyka. Kody,  szyfry, wróżby : zadania dla klas VII-VIII szkoły podstawowej / Michał Szurek. - Wydanie pierwsze.  - Opole : Wydawnictwo Nowik, 2018.</t>
  </si>
  <si>
    <t>Matma inaczej czyli Pomysły na przełamanie lekcyjnej rutyny / [Joanna Świercz]. - Opole : Wydawnictwo Nowik, 2017.</t>
  </si>
  <si>
    <t>Matura : matematyka poziom podstawowy : opis, arkusze, odpowiedzi / [opracowanie merytoryczne i redakcyjne Anna Dubiecka, Barbara Dubiecka-Kruk]. - Wydanie 2.  - Warszawa : Wydawnictwa Szkolne i Pedagogiczne, 2018.</t>
  </si>
  <si>
    <t>Matura 2019 : matematyka : ćwiczenia dla zakresu podstawowego / Maria Romanowska. Opole : Wydawnictwo Nowik, 2018.</t>
  </si>
  <si>
    <t>Między nami anglistami czyli Nauczanie języka angielskiego poprzez zabawę / Monika Prusińska. - Brzezia Łąka : Wydawnictwo Poligraf, copyright 2017.</t>
  </si>
  <si>
    <t>Wydawnictwo Poligraf</t>
  </si>
  <si>
    <t>Między przekazem a odkryciem : twórcze sposoby na rozwiązywanie zadań matematycznych przez dzieci / Monika Wojnowska. - Kraków : Oficyna Wydawnicza "Impuls", 2007.</t>
  </si>
  <si>
    <t xml:space="preserve">Międzynarodowy Konkurs Kangur Matematyczny 2018 : Kadet, Junior, Student : suplement / zespół redakcyjny Zbigniew Bobiński, Piotr Jędrzejewicz, Agnieszka Krause, Brunon Kamiński, Adam Makowski, Mieczysław K. Mentzen, Piotr Nodzyński, Toruń : Wydawnictwo "Aksjomat" Piotr Nodzyński, copyright 2018. </t>
  </si>
  <si>
    <t>Mikrobiom : najmniejsze organizmy, które rządzą światem / Ed Yong ; tłumaczenie Magdalena Rabsztyn-Anioł. - Kraków : Wydawnictwo Uniwersytetu Jagiellońskiego, copyright 2018.</t>
  </si>
  <si>
    <t>Wydawnictwo Uniwersytetu Jagiellońskiego</t>
  </si>
  <si>
    <t>Młody naukowiec i zdumiewające eksperymenty / [przekład z języka angielskiego Michał Brodacki]. - Kielce : Wydawnictwo "Jedność", cop. 2015.</t>
  </si>
  <si>
    <t>Wydawnictwo "Jedność"</t>
  </si>
  <si>
    <t>Młody ornitolog : encyklopedia / Andrzej G. Kruszewicz. Warszawa : Multico Oficyna Wydawnicza, cop. 2017.</t>
  </si>
  <si>
    <t xml:space="preserve">Modelarstwo i robotyka / Dagmara Kiraga, Zasław Adamaszek. - Warszawa : Wydawnictwo Naukowe PWN, 2015. </t>
  </si>
  <si>
    <t>Modern Physics for Scientists and Engineers / Lawrence Lerner. Jones and Bartlett Publishers, Inc , Sudbury, USA.</t>
  </si>
  <si>
    <t>Jones and Bartlett Publishers</t>
  </si>
  <si>
    <t>Motywowanie uczniów do nauki / Jere Brophy ; tł.[z ang.] Krzysztof Kruszewski. - Wyd. 2, 2 dodr.  - Warszawa : Wydawnictwo Naukowe PWN, 2012.</t>
  </si>
  <si>
    <t>Multimedia i grafika komputerowa : podręcznik do nauki zawodu technik informatyk / Tomasz Rudny. Gliwice : Wydawnictwo Helion, cop. 2011.</t>
  </si>
  <si>
    <t>Multimedialne wspomaganie kształcenia matematycznego / Anna Rybak. - Opole : Wydawnictwo Nowik, 2016.</t>
  </si>
  <si>
    <t xml:space="preserve">Mutyzm wybiórczy : poradnik dla rodziców, nauczycieli i specjalistów / Maria Bystrzanowska. - Kraków : Oficyna Wydawnicza "Impuls", 2017. </t>
  </si>
  <si>
    <t>Nauczanie i uczenie się języków obcych młodzieży z dysleksją / Mariola Jaworska. - Kraków : Oficyna Wydawnicza "Impuls", 2018.</t>
  </si>
  <si>
    <t>Nauczanie języka obcego w kształceniu wczesnoszkolnym : rozwój świadomości wielokulturowej dziecka / Anna Jaroszewska. - Wrocław : Oficyna Wydawnicza Atut - Wrocławskie Wydawnictwo Oświatowe, 2007.</t>
  </si>
  <si>
    <t>Oficyna Wydawnicza Atut - Wrocławskie Wydawnictwo Oświatowe</t>
  </si>
  <si>
    <t>Nauczanie języków obcych uczniów z niepełnosprawnością w szkołach ogólnodostępnych / Katarzyna Karpińska-Szaj. - Poznań : Wydawnictwo Naukowe Uniwersytetu im. Adama Mickiewicza, 2013.</t>
  </si>
  <si>
    <t>Nauczanie języków obcych w edukacji wczesnoszkolnej / Grażyna Erenc-Grygoruk. - Kraków : Oficyna Wydawnicza "Impuls", 2013.</t>
  </si>
  <si>
    <t>Nauczycielska diagnoza edukacji matematycznej dzieci : metody, interpretacje i wnioski / Edyta Gruszczyk-Kolczyńska, Ewa Zielińska. - Warszawa : Nowa Era, cop. 2013.</t>
  </si>
  <si>
    <t xml:space="preserve">Nie tylko żywe liczby ! : zabawy arytmetyczne dla przedszkola i szkoły podstawowej / Mirosław Dąbrowski. - Opole : Wydawnictwo Nowik, 2017. </t>
  </si>
  <si>
    <t xml:space="preserve">Nigdy osobno : wielki świat mikrobów, czyli Jak bakterie i grzyby kształtują rośliny, zwierzęta oraz... cywilizacje!  / Marc-André Selosse ; posłowie Francis Hallé ; przełożył Sławomir Królak. - Wydanie pierwsze.  - Kraków : Wydawnictwo Literackie, 2019. </t>
  </si>
  <si>
    <t xml:space="preserve">Nowa szkoła : zmianę edukacji warto zacząć przy tablicy / Anna Szulc ; ilustracje Kamila Loskot. - Łódź : Wydawnictwo Natuli, 2019. </t>
  </si>
  <si>
    <t>Wydawnictwo Natuli</t>
  </si>
  <si>
    <t>Nowe gry i zabawy dla badaczy przyrody / Martina Wagner ; [przekł. z jęz. niem. Edyta Brudnik]. - Kielce : Wydawnictwo Jedność, cop. 2013.</t>
  </si>
  <si>
    <t>Nowe technologie informacyjne w edukacji : niekoniecznie "cyfrowa demencja" / Joanna Adamkiewicz. - Toruń : Wydawnictwo Adam Marszałek, 2015.</t>
  </si>
  <si>
    <t>Wydawnictwo Adam Marszałek</t>
  </si>
  <si>
    <t>Nowoczesne nauczanie : praktyczne wskazówki i techniki dla nauczycieli, wykładowców i szkoleniowców / Geoff Petty ; przekład Jolanta Bartosik. - Wyd. 1 w jęz. pol.  - Sopot : Gdańskie Wydawnictwo Psychologiczne, 2015.</t>
  </si>
  <si>
    <t>O dzieciach matematycznie uzdolnionych : książka dla rodziców i nauczycieli / pod red. Edyty Gruszczyk-Kolczyńskiej ; [aut. E. Gruszczyk-Kolczyńska et al.]. - Warszawa : Nowa Era, 2012.</t>
  </si>
  <si>
    <t>O rysowaniu stycznych do okręgu / Andrzej Sendlewski. Kongruencje liczbowe / Piotr Jędrzejewicz. Potęga punktu względem okręgu / Agnieszka Krause. Toruń : Wydawnictwo Aksjomat, copyright 2017.</t>
  </si>
  <si>
    <t>Odkryć fizykę : karty pracy ucznia dla szkół ponadgimnazjalnych : zakres podstawowy / Marcin Braun, Weronika Śliwa, Bartłomiej Piotrowski. - Warszawa : Nowa Era, 2014.</t>
  </si>
  <si>
    <t>Odlotowa matematyka. Cz. 1, Zadania dla najmłodszych olimpijczyków uczniów szkół podstawowych i gimnazjalistów / Henryk Pawłowski, Wojciech Tomalczyk. Cz. 2, Ciekawostki Mądralińskiej / Zdzisław Głowacki. Toruń : Oficyna Wydawnicza "Tutor", 2015.</t>
  </si>
  <si>
    <t>Olimpiady i konkursy matematyczne : zadania dla uczniów szkół podstawowych i gimnazjów / Henryk Pawłowski. - Toruń : "Tutor", cop. 2018.</t>
  </si>
  <si>
    <t>Once upon a Time: Using Stories in the Language Classroom / Mario Rinvolucri, John Morgan. . Cambridge Handbooks for Language Teachers</t>
  </si>
  <si>
    <t>Opracowania tematów z fizyki : dla uczniów gimnazjów, liceów i techników : kurs podstawowy : [praca zbiorowa] / [pod red. Witolda Mizerskiego]. - Wyd. 2.  - Warszawa : Grupa Wydawnicza Adamantan, 2015.</t>
  </si>
  <si>
    <t>Grupa Wydawnicza Adamantan</t>
  </si>
  <si>
    <t xml:space="preserve">Oswoić matmę : jak pokonać trudności z matematyką w szkole podstawowej? : książka pomocnicza dla nauczycieli szkoły podstawowej do pracy z dziećmi mającymi trudności z nauką matematyki / Barbara Stryczniewicz. - Wydanie 2.  - Opole : Wydawnictwo Nowik, 2013. </t>
  </si>
  <si>
    <t>Owady Polski. T. 1 / Marek W. Kozłowski. Warszawa : MULTICO Oficyna Wydawnicza, cop. 2015.</t>
  </si>
  <si>
    <t>Owady Polski. T. 2, Chrząszcze / Marek W. Kozłowski. Warszawa : MULTICO Oficyna Wydawnicza, cop. 2015.</t>
  </si>
  <si>
    <t>Owocna edukacja : logika : przewodnik metodyczny do zajęć z dziećmi z trudnościami w zdobywaniu umiejętności matematycznych / Elżbieta Chmielewska ; [rys. Magdalena Pilch]. - Kielce : MAC Edukacja - Grupa Edukacyjna, cop. 2011.</t>
  </si>
  <si>
    <t>MAC Edukacja - Grupa Edukacyjna</t>
  </si>
  <si>
    <t>Oxford Living Grammar Intermediate Student’s Book Pack :. Learn and practise grammar in everyday contexts / Ken Peterson, Mark Harrison and Norman Coe.</t>
  </si>
  <si>
    <t>Pierwiastki czyli Z czego zbudowany jest wszechświat / Jack Challoner ; tłumaczenie Anna Blim. Poznań : Publicat, cop. 2016.</t>
  </si>
  <si>
    <t>Pierwiastki, wystąp! / Robert Winston ; [tł. Hanna Turczyn-Zalewska] ; National Geographic. Warszawa : Wydawnictwo G+J RBA, cop. 2012</t>
  </si>
  <si>
    <t>Wydawnictwo G+J RBA</t>
  </si>
  <si>
    <t xml:space="preserve">Pierwszy rok nauczania : jak osiągnąć sukces / Richard D. Kellough ; z wprow. Andrzeja Janowskiego ; tł. Janusz Stawiński. - Warszawa : Wolters Kluwer Polska, 2011. </t>
  </si>
  <si>
    <t>Wolters Kluwer Polska</t>
  </si>
  <si>
    <t>Pitagoras, jego trójkąty i trójki / Mieczysław K. Mentzen, Tomasz Mentzen. Między arytmetyką a geometrią : geometria na kartce w kratkę / Witold Kraśkiewicz. W krainie pierścienia / Magdalena Wysokińska-Pliszka. Nierówność Erdősa-Mordella / Zbigniew Bobiński, Piotr Nodzyński, Mirosław Ustki. Toruń : Wydawnictwo Aksjomat, copyright 2017.</t>
  </si>
  <si>
    <t>Pod wodą / Aleksandra i Daniel Mizielińscy. - Warszawa : Wydawnictwo Dwie Siostry, 2015.</t>
  </si>
  <si>
    <t>Podstawy fizyki. 1 / David Halliday, Robert Resnick, Jearl Walker ; z jęz. ang. tł. Mirosław Łukaszewski. - Warszawa : Wydawnictwo Naukowe PWN, 2015.</t>
  </si>
  <si>
    <t>Podstawy fizyki. 2 / David Halliday, Robert Resnick, Jearl Walker ; z jęz. ang. tł. Włodzimierz Komar, Mirosław Łukaszewski, Rafał Bożek. - Warszawa : Wydawnictwo Naukowe PWN, 2015.</t>
  </si>
  <si>
    <t>Podstawy fizyki. 3 / David Halliday, Robert Resnick, Jearl Walker ; z jęz. ang. tł. Zygmunt Ajduk i Marek Jaworski. - Warszawa : Wydaw. Naukowe PWN, 2015.</t>
  </si>
  <si>
    <t>Podstawy fizyki. 4 / David Halliday, Robert Resnick, Jearl Walker ; z jęz. ang. tł. Jerzy Prochorow, Rafał Bożek. - Wyd. 1, dodr.  - Warszawa : Wydawnictwo Naukowe PWN, 2015.</t>
  </si>
  <si>
    <t>Podstawy fizyki. 5 / David Halliday, Robert Resnick, Jearl Walker ; z jęz. ang. tł. Adam Babiński, Rafał Bożek. - Wyd. 1, dodr.  - Warszawa : Wydawnictwo Naukowe PWN, 2015.</t>
  </si>
  <si>
    <t>Podstawy programowania / Chris Minnick i Eva Holland ; tłumaczenie: Wojciech Usarzewicz. - Gliwice : Wydawnictwo HELION, copyright © 2019.</t>
  </si>
  <si>
    <t>Wydawnictwo HELION</t>
  </si>
  <si>
    <t>Pole figury pokolorowanej / Zbigniew Bobiński, Piotr Nodzyński, Mirosław Uscki . Toruń : Wydawnictwo Aksjomat, copyright 2017.</t>
  </si>
  <si>
    <t>Polska : podróże marzeń : najpiękniejsze miejsca i zabytki / Jolanta Bąk, Michał Duława, Magdalena M. Kastelik, Małgorzata Jasińska-Kowynia, Elżbieta Kobojek, Sławomir Kobojek, Marcin Pielesz, Ewa Ressel, Ludmiła Sojka, Krzysztof Żywczak. Bielsko-Biała : Wydawnictwo Dragon, copyright 2018.</t>
  </si>
  <si>
    <t>Polska księga zwierząt: gatunki zagrożone / Artur Taszakowski, Dominik Chłond, Mariusz Kanturski, Łukasz Depa (redaktor naukowy) ; konsultacja merytoryczna Aleksander Herczek ; redaktor prowadzący Krzysztof Żywczak ; redakcja Justyna Tomas, Joanna Zaborowska. Bielsko-Biała : Wydawnictwo Dragon, 2018.</t>
  </si>
  <si>
    <t>Polska od morza do Tatr / autorzy Jolanta Bąk, Michał Duława, Magdalena M. Kastelik, Małgorzata Jasińska-Kowynia, Elżbieta Kobojek, Slawomir Kobojek, Marcin Pielesz, Ewa Ressel, Ludmiła Sojka, Krzysztof Żywczak. Bielsko-Biała : Wydawnictwo Dragon, 2018.</t>
  </si>
  <si>
    <t xml:space="preserve">Polubić matematykę : ćwiczenia rozwijające umiejętności matematyczne uczniów w wieku 10-15 lat / Dorota Miązek, Joanna Wójcicka. - Łódź : Wydawnictwo Akademii Humanistyczno-Ekonomicznej, 2014. </t>
  </si>
  <si>
    <t>Wydawnictwo Akademii Humanistyczno-Ekonomicznej</t>
  </si>
  <si>
    <t>Poznaję matematykę krok po kroku : ćwiczenia terapeutyczne dla uczniów klas młodszych szkoły podstawowej mających specyficzne trudności w uczeniu się matematyki : podręcznik / Alicja Małasiewicz. - Gdańsk : Wydawnictwo Harmonia, 2015.</t>
  </si>
  <si>
    <t>Pozwólmy dzieciom grać : o wykorzystaniu gier planszowych w edukacji matematycznej / Renata Korolczuk, Małgorzata Zambrowska. - Warszawa : Instytut Badań Edukacyjnych, cop. 2014.</t>
  </si>
  <si>
    <t>Instytut Badań Edukacyjnych</t>
  </si>
  <si>
    <t xml:space="preserve">Praca z uczniami ze specjalnymi potrzebami edukacyjnymi : poradnik dla nauczyciela / Alicja Tanajewska, Renata Naprawa, Jadwiga Stawska. - Warszawa : Difin, 2014. </t>
  </si>
  <si>
    <t>Praca z uczniem zdolnym i słabym na matematyce / Katarzyna Makowska. - Kielce : Wydawnictwo Pedagogiczne ZNP, cop. 2010.</t>
  </si>
  <si>
    <t>Pracownia aplikacji internetowych : kwalifikacja E.14 Tworzenie aplikacji internetowych i baz danych oraz administrowanie bazami : technik informatyk / Tomasz Klekot, Krzysztof Pytel. - Wydanie 2.  - Warszawa : Wydawnictwa Szkolne i Pedagogiczne, 2017.</t>
  </si>
  <si>
    <t>Pracownia komputerowa : poradnik dla nauczyciela : praktyczne porady i wskazówki, jak zarządzać szkolną pracownią komputerową / Marcin Szeliga. - Gliwice : "Helion", cop. 2003.</t>
  </si>
  <si>
    <t>Practical English Usage, 4th edition (Hardback with online acces) / Micheal Swan.</t>
  </si>
  <si>
    <t>Programowanie strukturalne i obiektowe : podręcznik do nauki zawodu technik informatyk / Tomasz Rudny. Gliwice : Wydawnictwo Helion, cop. 2012.</t>
  </si>
  <si>
    <t>Projektowanie metod dydaktycznych : efektywne strategie edukacyjne / Julie Dirksen ; [tłumaczenie: Bogusław Solecki]. - Gliwice : Wydawnictwo Helion, cop. 2017.</t>
  </si>
  <si>
    <t>Przed maturą : matematyka : zadania z rozwiązaniami : zakres podstawowy / Aleksandra Gębura. Warszawa : Oficyna Edukacyjna * Krzysztof Pazdro, 2015.</t>
  </si>
  <si>
    <t>Przewodnik do rozpoznawania zwierząt i roślin : nowy : [lasy, łąki, pola, tereny wilgotne, wybrzeża morskie, tereny wysokogórskie, części : owoce drzew i krzewów, larwy owadów, jaja ptaków, ślady zwierząt] / Wilhelm Eisenreich, Alfred Handel, Ute E. Zimmer. Warszawa : DELTA, 2011.</t>
  </si>
  <si>
    <t>DELTA</t>
  </si>
  <si>
    <t>Przygody Bajtazara : 25 lat Olimpiady Informatycznej : wybór zadań / redakcja i skład Krzysztof Diks, Tomasz Idziaszek, Jakub Łącki, Jakub Radoszewski. - Warszawa : Wydawnictwo Naukowe PWN, 2018.</t>
  </si>
  <si>
    <t>Przyroda jest piękna : nowoczesne materiały edukacyjne do nauki w domu lub szkole / red. Igor Dercz [i in.] ; il. Piotr Herla; Aleksandra Kłopot. Zabrze : dobrestopnie.pl, 2010.</t>
  </si>
  <si>
    <t>dobrestopnie.pl</t>
  </si>
  <si>
    <t xml:space="preserve">Przyroda to przygoda : eksperymenty małego naukowca / Joachim Hecker ; il. Axel Weigend, Andreas Rzadkowsky i Stefanie Scharnberg ; [przekł. z jęz. niem. Edyta Panek]. - Kielce : Wydawnictwo Jedność, cop. 2013. </t>
  </si>
  <si>
    <t>Przyrodo, witaj! : zajęcia warsztatowe dla szkoły podstawowej 4 / Ewa Gromek, Ewa Kłos, Wawrzyniec Kofta, Ewa Laskowska, Andrzej Melson. - Wydanie 3.  - Warszawa : Wydawnictwa Szkolne i Pedagogiczne, 2017.</t>
  </si>
  <si>
    <t>Przyrodo, witaj! : zajęcia warsztatowe dla szkoły podstawowej 5 / Ewa Gromek, Ewa Kłos, Wawrzyniec Kofta, Ewa Laskowska, Andrzej Melson. - Wydanie 3.  - Warszawa : Wydawnictwa Szkolne i Pedagogiczne, 2017.</t>
  </si>
  <si>
    <t>Przyrodo, witaj! : zajęcia warsztatowe dla szkoły podstawowej 6 / Ewa Gromek [et al.]. - Warszawa : Wydawnictwa Szkolne i Pedagogiczne, cop. 2014.</t>
  </si>
  <si>
    <t>Psychologia trudności arytmetycznych u dzieci : doniesienia z badań / Urszula Oszwa (red. nauk.). - Kraków : Oficyna Wydawnicza "Impuls", 2008.</t>
  </si>
  <si>
    <t>Psychologia zdolności : współczesne kierunki badań / red. nauk. Andrzej E. Sękowski. - Warszawa : Wydaw. Naukowe PWN, 2019.</t>
  </si>
  <si>
    <t xml:space="preserve">Pszczoły miodne i niemiodne / Justyna Kierat. - Warszawa : Multico Oficyna Wydawnicza, © 2018. </t>
  </si>
  <si>
    <t>Ptaki Polski : encyklopedia ilustrowana / Andrzej G. Kruszewicz. Warszawa : Multico Oficyna Wydawnicza, 2016.</t>
  </si>
  <si>
    <t xml:space="preserve">Ptaki w ogrodzie : jak je rozpoznawać / Daniela Strauß ; przekład, redakcja naukowa i adaptacja tekstu do warunków polskich Henryk Garbarczyk. - Wydanie II.  - Warszawa : Amber, 2019. </t>
  </si>
  <si>
    <t>Amber</t>
  </si>
  <si>
    <t>Putting CLIL intoPractice / Phil Ball, Keith Kelly and John Clegg.</t>
  </si>
  <si>
    <t>Python : ćwiczenia praktyczne / Andrzej Kierzkowski, Marek Gawryszewski. Gliwice : Wydawnictwo Helion, cop. 2017.</t>
  </si>
  <si>
    <t>Python : kurs dla nauczycieli i studentów / Gniewomir Sarbicki. Gliwice : Helion, copyright © 2019.</t>
  </si>
  <si>
    <t xml:space="preserve">Python : uczymy się programowania / Ana Bell ; tłumaczenie Przemysław Gola. - Gliwice : Helion, copyright 2019. </t>
  </si>
  <si>
    <t>Python : zacznij programować / Rob Miles ; tłumaczenie Radosław Meryk. - Gliwice : Helion, © 2019.</t>
  </si>
  <si>
    <t>Python / Paul Barry ; [tłumaczenie: Łukasz Suma]. Gliwice : Helion, cop. 2018.</t>
  </si>
  <si>
    <t>Python 3 : proste wprowadzenie do fascynującego świata programowania / Zed A. Shaw ; tłumaczenie: Lech Lachowski. Gliwice : Wydawnictwo Helion, copyright © 2018.</t>
  </si>
  <si>
    <t>Python dla każdego : podstawy programowania / Michael Dawson ; [tł. Grzegorz Pawłowski]. Gliwice : Helion, cop. 2014.</t>
  </si>
  <si>
    <t>Python dla zupełnie początkujących / Tony Gaddis ; tłumaczenie Robert Górczyński. - Wydanie IV.  - Gliwice : Helion, copyright © 2019.</t>
  </si>
  <si>
    <t>Python na start! : programowanie dla nastolatków / Michał Wiszniewski. - Gliwice : Wydawnictwo Helion, cop. 2017</t>
  </si>
  <si>
    <t>Responsive Web Design : nowoczesne strony WWW na przykładach / Frahaan Hussain ; tłumaczenie Jakub Hubisz. Gliwice : Helion, © 2019.</t>
  </si>
  <si>
    <t>Rozwiązuję zadania : ćwiczenia dodatkowe : klasa 3 / Jadwiga Hanisz ; [opracowanie graficzne Marta Krzywicka, Katarzyna Zawadka]. - Wydanie 5.  - Warszawa : Wydawnictwa Szkolne i Pedagogiczne, 2016.</t>
  </si>
  <si>
    <t>Rozwijamy zdolności przyrodnicze : przyroda 3 : scenariusze, karty pracy, doświadczenia, gry / [red. merytoryczny Małgorzata Dudkiewicz-Świerzyńska]. - Warszawa : Dr Josef Raabe Spółka Wydawnicza, cop. 2012.</t>
  </si>
  <si>
    <t>Dr Josef Raabe Spółka Wydawnicza</t>
  </si>
  <si>
    <t>Rozwijanie umiejętności społecznych dziecka : interwencje przez zabawę / Linda A. Reddy ; przekł. Aleksandra Jaworska-Surma. - Warszawa : Wydawnictwo Naukowe PWN, 2014.</t>
  </si>
  <si>
    <t>Ryzyk fizyk czyli Sens niepoważnych eksperymentów naukowych / Michał Krupiński. - Wydanie I.  - Łódź : Wydawnictwo JK, 2018.</t>
  </si>
  <si>
    <t>Wydawnictwo JK</t>
  </si>
  <si>
    <t>Samoregulacja w szkole : spokój, koncentracja i nauka / Stuart Shanker ; [przekład Natalia Fedan, Agnieszka Piskozub-Piwosz]. - Warszawa : Wydawnictwo Mamania - Grupa Wydawnicza Relacja, copyright 2019.</t>
  </si>
  <si>
    <t>Wydawnictwo Mamania - Grupa Wydawnicza Relacja</t>
  </si>
  <si>
    <t>Seria: Lekturki (język francuski na poziomie A1) wydawnictwa Difusion–  dostępne na stronie klett.pl : „Alex Leroc, journaliste. A tout prix”, „Alex Leroc, L’AngeGardien”, „Arthur en danger”, „Courage, Youki</t>
  </si>
  <si>
    <t>Difusion</t>
  </si>
  <si>
    <t>Seria: S104 Exploring Science. Science: Level 1. Wyd. Open University, Milton Keynes, Anglia, szczególnie: Book 1 Global Warming, Book 3 Energy and Light , Book 8 Life in the Universe.</t>
  </si>
  <si>
    <t>Open University</t>
  </si>
  <si>
    <t xml:space="preserve">Siedem grzechów głównych nauczycieli języków obcych oraz jak je przekuć w metodyczne cnoty / Monika Badecka-Kozikowska. - Warszawa : Fraszka Edukacyjna, 2017. </t>
  </si>
  <si>
    <t>Skrypty powłoki systemu Linux : receptury / Clif Flynt, Sarath Lakshman, Shantanu Tushar ; tłumaczenie Joanna Zatorska. Gliwice : Wydawnictwo Helion, copyright © 2018.</t>
  </si>
  <si>
    <t xml:space="preserve">Spal tę wodę : jak zmienić wodę w ogień, zrobić diament z masła i inne cuda z krainy pierwiastków / Tim James ; przełożył Adam Tuz. - Warszawa : Prószyński i S-ka, 2019. </t>
  </si>
  <si>
    <t>Prószyński i S-ka</t>
  </si>
  <si>
    <t xml:space="preserve">Specjalne potrzeby edukacyjne : wskazówki dla nauczycieli / Jenny Thompson ; przekł. Jolanta Bartosik. - Warszawa : Wydawnictwo Naukowe PWN, cop. 2013. </t>
  </si>
  <si>
    <t>Structogram 3 : podręcznik.</t>
  </si>
  <si>
    <t>3 Kolory Mózgu</t>
  </si>
  <si>
    <t>Supporting Learners with Dyslexia in the ELT Classroom / Michele Daloiso.</t>
  </si>
  <si>
    <t>Systemy i sieci komputerowe : podręcznik do nauki zawodu technik informatyk / Paweł Bensel. Gliwice : Helion, copyright © 2010.</t>
  </si>
  <si>
    <t>Systemy operacyjne / Andrew S. Tanenbaum, Herbert Bos ; [tł. Radosław Meryk]. Gliwice : Wydawnictwo Helion, cop. 2016.</t>
  </si>
  <si>
    <t>Szkolny atlas astronomii / [aut. - Zespół red. Parramón Ediciones ; konsultacja nauk. Adolfo Cassan ; tł. Biuro tłumaczeń "Abax" Agencja Tłumaczy]. - [Bielsko-Biała] : "Kleks", cop. 2002.</t>
  </si>
  <si>
    <t>"Kleks"</t>
  </si>
  <si>
    <t>Sztuka dobrego programowania / Krzysztof Jassem, Andrzej Ziemkiewicz. - Warszawa : PWN, 2016.</t>
  </si>
  <si>
    <t>Świat druku 3D : przewodnik : kompendium wiedzy o druku 3D / Anna Kaziunas France ; [tł. Zbigniew Waśko]. Gliwice : Wydawnictwo Helion, cop. 2014.</t>
  </si>
  <si>
    <t>Świat fizyki : zbiór zadań dla szkół ponadgimnazjalnych : zakres podstawowy / Katarzyna Nessing, Adam Blokesz. - Wydanie 4.  - Warszawa : Wydawnictwa Szkolne i Pedagogiczne, 2018.</t>
  </si>
  <si>
    <t xml:space="preserve">Świat naszych ptaków / Hans-Wolfgang Helb ; zdjęcia Rosl Rössner ; przekład, redakcja naukowa, uzupełnienie i adaptacja tekstu do warunków polskich Henryk Garbarczyk. - Wydanie I.  - Warszawa : Wydawnictwo Amber, copyright © 2018. </t>
  </si>
  <si>
    <t>Wydawnictwo Amber</t>
  </si>
  <si>
    <t>Tablice matematyczne / [praca zbiorowa pod red. Witolda Mizerskiego ; oprac. Witold Mizerski, Witold Sadowski, Arkadiusz Garbarczyk, Beata Tokarska, Krzysztof Mazur]. - Wyd. 9. zaktualizowane.  - Warszawa : Grupa Wydawnicza Adamantan, 2014.</t>
  </si>
  <si>
    <t>Tajemnice ciała : atlas anatomiczny z elementami fizjologii, histologii, cytologii i genetyki / red. merytor. Kinga Stachowiak. Warszawa : Nowa Era, cop. 2016.</t>
  </si>
  <si>
    <t>Teaching Other Subjects : through English (CLIL) / SheelaghDeller and Christine Price.</t>
  </si>
  <si>
    <t>Teaching Techniques in English as a Second Language / Russell N Campbell and William E Rutherford.</t>
  </si>
  <si>
    <t>The CELTA course trainee book / Scott Thornbury Peter Watkins – 3 egzemplarze</t>
  </si>
  <si>
    <t>The Internet and the Language Classroom: A Practical Guide for Teachers / Gavin Dudeney. Cambridge Handbooks for Language Teachers</t>
  </si>
  <si>
    <t>The Standby Book: Activities For The Language Classroom / Seth Lindstromberg. Cambridge Handbooks for Language Teachers</t>
  </si>
  <si>
    <t>The TKT Course Modules 1, 2 and 3 /Mary Spratt, Alan Pulverness, Melanie Williams  – 3 egzemplarze</t>
  </si>
  <si>
    <t>Twórz własne gry komputerowe w Pythonie / Al Sweigart ; [przekład Maciej Baranowski, Witold Sikorski]. - Warszawa : Wydawnictwo Naukowe PWN, 2017.</t>
  </si>
  <si>
    <t xml:space="preserve">Uczeń o specjalnych potrzebach wychowawczych w klasie szkolnej / Aneta Paszkiewicz, Małgorzata Łobacz. - Warszawa : Wydawnictwo Difin, 2013. </t>
  </si>
  <si>
    <t xml:space="preserve">Uczniowie ze specjalnymi potrzebami edukacyjnymi : pomoc psychologiczno-pedagogiczna, dostosowanie wymagań / Kazimierz Słupek. - Gdańsk : Wydawnictwo Harmonia, 2018. </t>
  </si>
  <si>
    <t>Uczyć (się) z pasją : jak sprawić, by uczenie (się) było fascynującą podróżą / Pernille Ripp ; przełożyli Elżbieta Manthey i Wojciech Musiał. - [Słupsk] : Wydawnictwo Dobra Literatura, cop. 2017.</t>
  </si>
  <si>
    <t>Układ słoneczny, wszechświat, grawitacja, planeta / tekst Philippe Nessmann ; il. Peter Allen ; [tł. Maria i Ksenia Zawanowskie]. - Warszawa : Wydawnictwo Arkady, cop. 2014.</t>
  </si>
  <si>
    <t>Unix i Linux : przewodnik administratora systemów / Evi Nemeth, Garth Snyder, Trent R. Hein, Ben Whaley, Dan Mackin, James Garnett, Fabrizio Branca, Adrian Mouat ; tłumaczenie Leszek Sagalara. Gliwice : Wydawnictwo Helion, copyright © 2018.</t>
  </si>
  <si>
    <t>Using Authentic Video in the Language Classroom / Jane Herman. Cambridge Handbooks for Language Teachers.</t>
  </si>
  <si>
    <t xml:space="preserve">Wczesna diagnoza dziecięcych trudności w liczeniu : wybrane zagadnienia / Urszula Oszwa (red. nauk.). - Kraków : Oficyna Wydawnicza "Impuls", 2019. </t>
  </si>
  <si>
    <t>Wielki zielnik roślin leczniczych / François Couplan, Gérard Debuigne. Jedność, 2019.</t>
  </si>
  <si>
    <t xml:space="preserve">Wielkie eksperymenty dla małych ludzi / Wojciech Mikołuszko ; il. Joanna Rzezak. - Warszawa : Wydawnictwo Agora, 2016. </t>
  </si>
  <si>
    <t>Wydawnictwo Agora</t>
  </si>
  <si>
    <t>Woda : eksperymenty i doświadczenia z parą i roztworami wodnymi / Steve Parker ; [tł. Anna Pawłowska]. - Warszawa : Przedsiębiorstwo Wydawniczo-Handlowe "Arti"Artur Rogala, Mariusz Rogala, cop. 2006.</t>
  </si>
  <si>
    <t>Przedsiębiorstwo Wydawniczo-Handlowe "Arti"Artur Rogala, Mariusz Rogala</t>
  </si>
  <si>
    <t>Woda, powietrze, ciepło i zimno, chemia / tekst: Philippe Nessmann i Charline Zeitoun ; il.: Peter Allen ; [tł. Joanna Mielnik]. Warszawa : Wydawnictwo Arkady, 2014.</t>
  </si>
  <si>
    <t>WolframAlpha : praktyczny przewodnik po programie dla każdego : matematyka / Tomasz Grębski. Warszawa : Oficyna Wydawnicza, Krzysztof Pazdro, 2018.</t>
  </si>
  <si>
    <t>Oficyna Wydawnicza Krzysztof Pazdro</t>
  </si>
  <si>
    <t>Working with Images Paperback with CD-ROM: A Resource Book for the Language Classroom / Ber Goldstein. Cambridge Handbooks for Language Teachers.</t>
  </si>
  <si>
    <t>Wzorce projektowe : elementy oprogramowania obiektowego wielokrotnego użytku / Erich Gamma, Richard Helm, Ralph Johnson, John Vlissides ; tłumaczenie Tomasz Walczak. Gliwice : Helion, copyright 2017.</t>
  </si>
  <si>
    <t>Zabawy inscenizacyjne o tematyce przyrodniczej na cztery pory roku : propozycje dla przedszkolaków i dzieci w młodszym wieku szkolnym / Dorota Niewola. - Kraków : Oficyna Wydawnicza "Impuls", 2012.</t>
  </si>
  <si>
    <t>Zabawy matematyczne : propozycje dla dzieci w wieku przedszkolnym i młodszym wieku szkolnym / Dorota Niewola. - Kraków : Oficyna Wydawnicza "Impuls", 2017.</t>
  </si>
  <si>
    <t>Zabawy z nauką / [redakcja i korekta Studio Fenix]. - Bełchatów : P.H.W. Fenix, [2018].</t>
  </si>
  <si>
    <t>P.H.W. Fenix</t>
  </si>
  <si>
    <t xml:space="preserve">Zaburzenia psychiczne i rozwojowe u dzieci a szkolna rzeczywistość / red. nauk. Marta Jerzak. - Warszawa : Wydawnictwo Naukowe PWN, 2019. </t>
  </si>
  <si>
    <t>Zaburzenia zachowania u dzieci : teoria i praktyka / red. nauk. Artur Kołakowski. - Sopot : Gdańskie Wydawnictwo Psychologiczne, 2017.</t>
  </si>
  <si>
    <t>Zadania dla asów : klasa 1 : dla sześciolatków i siedmiolatków : ćwiczenia dodatkowe do matematyki / Jadwiga Stasica. - Kraków : Oficyna Wydawnicza "Impuls", 2016.</t>
  </si>
  <si>
    <t>Zadania dla asów : klasa 2 : dla siedmiolatków i ośmiolatków : ćwiczenia dodatkowe do matematyki / Jadwiga Stasica ; [rysunki Agata Fuks]. - Kraków : Oficyna Wydawnicza "Impuls", 2017.</t>
  </si>
  <si>
    <t>Zadania dla asów : klasa 3 : dla ośmiolatków i dziewięciolatków : ćwiczenia dodatkowe do matematyki / Jadwiga Stasica ; [rysunki Agata Fuks]. - Kraków : Oficyna Wydawnicza "Impuls", 2017.</t>
  </si>
  <si>
    <t xml:space="preserve">Zadania z teorii liczb dla olimpijczyków / Witold Bednarek. Opole : Wydawnictwo Nowik, 2018. </t>
  </si>
  <si>
    <t>Zagadki fizyczne / Jerzy Kunicki. - Warszawa : Demart, 2015.</t>
  </si>
  <si>
    <t>Demart</t>
  </si>
  <si>
    <t>Zagadki geograficzne / Filip Basaj, Michał Lis. - Warszawa : Demart, 2012.</t>
  </si>
  <si>
    <t>Zagadki o przyrodzie / Arkadiusz Maćkowiak. - Gdańsk : Wydawnictwo Harmonia, cop. 2012.</t>
  </si>
  <si>
    <t>Zaprzyjaźnij się z algorytmami : przewodnik dla początkujących i średnio zaawansowanych / Jacek Tomasiewicz. - Warszawa : Wydawnictwo Naukowe PWN, 2016.</t>
  </si>
  <si>
    <t>Zawód programista : wszystko, czego potrzebuje świadomy developer / Maciej Aniserowicz. Białystok : Devstyle.pl, 2017.</t>
  </si>
  <si>
    <t>Devstyle.pl</t>
  </si>
  <si>
    <t>Zbiór zadań dla kółek matematycznych w szkole podstawowej / Agnieszka Żurek, Piotr Jędrzejewicz. Gdańsk : Gdańskie Wydawnictwo Oświatowe, 2011.</t>
  </si>
  <si>
    <t>Zbiór zadań testowych do matury z matematyki dla poziomu podstawowego Mateusz Wróbel.  Toruń : Aksjomat, 2019.1</t>
  </si>
  <si>
    <t>Zbiór zadań wielopoziomowych z fizyki 7-8 : szkoła podstawowa / Wojciech M. Kwiatek, Iwo Wroński. - Warszawa : Wydawnictwa Szkolne i Pedagogiczne, 2017.</t>
  </si>
  <si>
    <t>Zbiór zadań z fizyki dla szkoły podstawowej / Marcin Braun, Grażyna Francuz-Ornat, Jan Kulawik, Teresa Kulawik, Elżbieta Kuźniak, Maria Nowotny-Różańska. - Warszawa : Nowa Era, cop. 2017.</t>
  </si>
  <si>
    <t>Zbiór zadań z matematyki z pełnymi rozwiązaniami dla klas VII i VIII. Część 1 : Algebra / Ewa Gałęska. - Opole : Wydawnictwo Nowik, 2018.</t>
  </si>
  <si>
    <t xml:space="preserve">Zintegrowane kształcenie przedmiotowo-językowe : content and language integrated learning (CLIL) : wprowadzenie / Barbara Muszyńska, Katarzyna Papaja. - Warszawa : Wydawnictwo Naukowe PWN SA, 2019. </t>
  </si>
  <si>
    <t>SUMA KSIĄŻEK [ilość_m]</t>
  </si>
  <si>
    <t>Suma</t>
  </si>
  <si>
    <t>SUMA – AKTYWNY FILTR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</si>
</sst>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zł&quot;"/>
    <numFmt numFmtId="165" formatCode="#,##0.00;\(#,##0.00\)"/>
    <numFmt numFmtId="166" formatCode="#,##0.00\ [$zł-415];[Red]\-#,##0.00\ [$zł-415]"/>
  </numFmts>
  <fonts count="31">
    <font>
      <sz val="10"/>
      <color rgb="FF000000"/>
      <name val="Arial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0000"/>
      <name val="Czcionka tekstu podstawowego"/>
      <family val="2"/>
      <charset val="238"/>
    </font>
    <font>
      <b/>
      <sz val="13"/>
      <color rgb="FF0000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b/>
      <sz val="11"/>
      <color rgb="FFFF99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800080"/>
      <name val="Czcionka tekstu podstawowego"/>
      <family val="2"/>
      <charset val="238"/>
    </font>
    <font>
      <b/>
      <sz val="14"/>
      <color rgb="FFFFFFFF"/>
      <name val="Times New Roman"/>
    </font>
    <font>
      <sz val="14"/>
      <color rgb="FF000000"/>
      <name val="Times New Roman"/>
    </font>
    <font>
      <b/>
      <sz val="11"/>
      <color rgb="FFFFFFFF"/>
      <name val="Times New Roman"/>
    </font>
    <font>
      <sz val="10"/>
      <color rgb="FF000000"/>
      <name val="Times New Roman"/>
    </font>
    <font>
      <b/>
      <sz val="14"/>
      <color rgb="FF000000"/>
      <name val="Times New Roman"/>
    </font>
    <font>
      <b/>
      <u/>
      <sz val="14"/>
      <name val="Times New Roman"/>
    </font>
    <font>
      <sz val="14"/>
      <name val="Times New Roman"/>
    </font>
    <font>
      <b/>
      <u/>
      <sz val="14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0"/>
      <name val="Arial"/>
    </font>
    <font>
      <u/>
      <sz val="12"/>
      <color rgb="FF000000"/>
      <name val="Times New Roman"/>
    </font>
    <font>
      <sz val="11"/>
      <color rgb="FF000000"/>
      <name val="Calibri"/>
    </font>
    <font>
      <sz val="10"/>
      <color rgb="FF000000"/>
      <name val="Arial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5" borderId="0" applyBorder="0" applyAlignment="0" applyProtection="0"/>
    <xf numFmtId="0" fontId="1" fillId="8" borderId="0" applyBorder="0" applyAlignment="0" applyProtection="0"/>
    <xf numFmtId="0" fontId="1" fillId="11" borderId="0" applyBorder="0" applyAlignment="0" applyProtection="0"/>
    <xf numFmtId="0" fontId="2" fillId="12" borderId="0" applyBorder="0" applyAlignment="0" applyProtection="0"/>
    <xf numFmtId="0" fontId="2" fillId="9" borderId="0" applyBorder="0" applyAlignment="0" applyProtection="0"/>
    <xf numFmtId="0" fontId="2" fillId="10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5" borderId="0" applyBorder="0" applyAlignment="0" applyProtection="0"/>
    <xf numFmtId="0" fontId="2" fillId="16" borderId="0" applyBorder="0" applyAlignment="0" applyProtection="0"/>
    <xf numFmtId="0" fontId="2" fillId="17" borderId="0" applyBorder="0" applyAlignment="0" applyProtection="0"/>
    <xf numFmtId="0" fontId="2" fillId="18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9" borderId="0" applyBorder="0" applyAlignment="0" applyProtection="0"/>
    <xf numFmtId="0" fontId="3" fillId="7" borderId="1" applyAlignment="0" applyProtection="0"/>
    <xf numFmtId="0" fontId="4" fillId="20" borderId="2" applyAlignment="0" applyProtection="0"/>
    <xf numFmtId="0" fontId="5" fillId="4" borderId="0" applyBorder="0" applyAlignment="0" applyProtection="0"/>
    <xf numFmtId="0" fontId="6" fillId="0" borderId="3" applyAlignment="0" applyProtection="0"/>
    <xf numFmtId="0" fontId="7" fillId="21" borderId="4" applyAlignment="0" applyProtection="0"/>
    <xf numFmtId="0" fontId="8" fillId="0" borderId="5" applyAlignment="0" applyProtection="0"/>
    <xf numFmtId="0" fontId="9" fillId="0" borderId="6" applyAlignment="0" applyProtection="0"/>
    <xf numFmtId="0" fontId="10" fillId="0" borderId="7" applyAlignment="0" applyProtection="0"/>
    <xf numFmtId="0" fontId="10" fillId="0" borderId="0" applyBorder="0" applyAlignment="0" applyProtection="0"/>
    <xf numFmtId="0" fontId="11" fillId="22" borderId="0" applyBorder="0" applyAlignment="0" applyProtection="0"/>
    <xf numFmtId="0" fontId="12" fillId="20" borderId="1" applyAlignment="0" applyProtection="0"/>
    <xf numFmtId="0" fontId="10" fillId="0" borderId="8" applyAlignment="0" applyProtection="0"/>
    <xf numFmtId="0" fontId="13" fillId="0" borderId="0" applyBorder="0" applyAlignment="0" applyProtection="0"/>
    <xf numFmtId="0" fontId="14" fillId="0" borderId="0" applyBorder="0" applyAlignment="0" applyProtection="0"/>
    <xf numFmtId="0" fontId="15" fillId="0" borderId="0" applyBorder="0" applyAlignment="0" applyProtection="0"/>
    <xf numFmtId="0" fontId="30" fillId="23" borderId="9" applyAlignment="0" applyProtection="0"/>
    <xf numFmtId="0" fontId="16" fillId="3" borderId="0" applyBorder="0" applyAlignment="0" applyProtection="0"/>
  </cellStyleXfs>
  <cellXfs count="46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wrapText="1"/>
    </xf>
    <xf numFmtId="0" fontId="17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11" xfId="0" applyFont="1" applyBorder="1" applyAlignment="1">
      <alignment horizontal="left" vertical="center" wrapText="1"/>
    </xf>
    <xf numFmtId="0" fontId="17" fillId="22" borderId="10" xfId="0" applyFont="1" applyFill="1" applyBorder="1" applyAlignment="1">
      <alignment horizontal="center" wrapText="1"/>
    </xf>
    <xf numFmtId="0" fontId="22" fillId="22" borderId="13" xfId="0" applyFont="1" applyFill="1" applyBorder="1" applyAlignment="1">
      <alignment horizontal="left" wrapText="1"/>
    </xf>
    <xf numFmtId="0" fontId="24" fillId="22" borderId="14" xfId="0" applyFont="1" applyFill="1" applyBorder="1" applyAlignment="1">
      <alignment horizontal="left" wrapText="1"/>
    </xf>
    <xf numFmtId="0" fontId="19" fillId="22" borderId="14" xfId="0" applyFont="1" applyFill="1" applyBorder="1" applyAlignment="1">
      <alignment horizontal="center" vertical="center" wrapText="1"/>
    </xf>
    <xf numFmtId="0" fontId="19" fillId="22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22" borderId="10" xfId="0" applyFont="1" applyFill="1" applyBorder="1" applyAlignment="1">
      <alignment horizontal="center" wrapText="1"/>
    </xf>
    <xf numFmtId="0" fontId="21" fillId="22" borderId="11" xfId="0" applyFont="1" applyFill="1" applyBorder="1" applyAlignment="1" applyProtection="1">
      <alignment horizontal="left" wrapText="1"/>
      <protection locked="0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24" borderId="11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 applyProtection="1">
      <alignment horizontal="center" vertical="center" shrinkToFit="1"/>
      <protection locked="0"/>
    </xf>
    <xf numFmtId="164" fontId="26" fillId="0" borderId="16" xfId="0" applyNumberFormat="1" applyFont="1" applyBorder="1" applyAlignment="1" applyProtection="1">
      <alignment horizontal="center" vertical="center" shrinkToFit="1"/>
      <protection locked="0"/>
    </xf>
    <xf numFmtId="164" fontId="26" fillId="0" borderId="16" xfId="0" applyNumberFormat="1" applyFont="1" applyBorder="1" applyAlignment="1">
      <alignment horizontal="center" vertical="center" shrinkToFit="1"/>
    </xf>
    <xf numFmtId="0" fontId="26" fillId="25" borderId="16" xfId="0" applyFont="1" applyFill="1" applyBorder="1" applyAlignment="1">
      <alignment horizontal="left"/>
    </xf>
    <xf numFmtId="0" fontId="26" fillId="25" borderId="0" xfId="0" applyFont="1" applyFill="1" applyAlignment="1">
      <alignment horizontal="left"/>
    </xf>
    <xf numFmtId="0" fontId="26" fillId="0" borderId="16" xfId="0" applyFont="1" applyBorder="1" applyAlignment="1">
      <alignment horizontal="center" vertical="center" shrinkToFit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164" fontId="26" fillId="0" borderId="16" xfId="0" applyNumberFormat="1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/>
    <xf numFmtId="0" fontId="26" fillId="0" borderId="16" xfId="0" applyFont="1" applyBorder="1" applyAlignment="1">
      <alignment horizontal="left" wrapText="1"/>
    </xf>
    <xf numFmtId="0" fontId="28" fillId="0" borderId="16" xfId="0" applyFont="1" applyBorder="1" applyAlignment="1">
      <alignment horizontal="left" vertical="top" wrapText="1"/>
    </xf>
    <xf numFmtId="0" fontId="26" fillId="0" borderId="16" xfId="0" applyFont="1" applyBorder="1" applyAlignment="1">
      <alignment vertical="top"/>
    </xf>
    <xf numFmtId="0" fontId="26" fillId="0" borderId="16" xfId="0" applyFont="1" applyBorder="1" applyAlignment="1">
      <alignment wrapText="1"/>
    </xf>
    <xf numFmtId="165" fontId="26" fillId="0" borderId="16" xfId="0" applyNumberFormat="1" applyFont="1" applyBorder="1" applyAlignment="1" applyProtection="1">
      <alignment horizontal="center" vertical="center" wrapText="1"/>
      <protection locked="0"/>
    </xf>
    <xf numFmtId="0" fontId="25" fillId="26" borderId="16" xfId="0" applyFont="1" applyFill="1" applyBorder="1" applyAlignment="1">
      <alignment horizontal="right" vertical="top" wrapText="1"/>
    </xf>
    <xf numFmtId="0" fontId="25" fillId="26" borderId="16" xfId="0" applyFont="1" applyFill="1" applyBorder="1" applyAlignment="1">
      <alignment horizontal="center" vertical="center" wrapText="1"/>
    </xf>
    <xf numFmtId="166" fontId="25" fillId="26" borderId="1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5" fillId="23" borderId="16" xfId="0" applyFont="1" applyFill="1" applyBorder="1" applyAlignment="1">
      <alignment horizontal="right" vertical="top" wrapText="1"/>
    </xf>
    <xf numFmtId="0" fontId="20" fillId="23" borderId="16" xfId="0" applyFont="1" applyFill="1" applyBorder="1" applyAlignment="1">
      <alignment wrapText="1"/>
    </xf>
    <xf numFmtId="0" fontId="25" fillId="23" borderId="16" xfId="0" applyFont="1" applyFill="1" applyBorder="1" applyAlignment="1">
      <alignment horizontal="center" vertical="center" wrapText="1"/>
    </xf>
    <xf numFmtId="166" fontId="25" fillId="23" borderId="16" xfId="0" applyNumberFormat="1" applyFont="1" applyFill="1" applyBorder="1" applyAlignment="1">
      <alignment horizontal="center" vertical="center" wrapText="1"/>
    </xf>
  </cellXfs>
  <cellStyles count="42">
    <cellStyle name="20% - akcent 1" xfId="1"/>
    <cellStyle name="20% - akcent 2" xfId="2"/>
    <cellStyle name="20% - akcent 3" xfId="3"/>
    <cellStyle name="20% - akcent 4" xfId="4"/>
    <cellStyle name="20% - akcent 5" xfId="5"/>
    <cellStyle name="20% - akcent 6" xfId="6"/>
    <cellStyle name="40% - akcent 1" xfId="7"/>
    <cellStyle name="40% - akcent 2" xfId="8"/>
    <cellStyle name="40% - akcent 3" xfId="9"/>
    <cellStyle name="40% - akcent 4" xfId="10"/>
    <cellStyle name="40% - akcent 5" xfId="11"/>
    <cellStyle name="40% - akcent 6" xfId="12"/>
    <cellStyle name="60% - akcent 1" xfId="13"/>
    <cellStyle name="60% - akcent 2" xfId="14"/>
    <cellStyle name="60% - akcent 3" xfId="15"/>
    <cellStyle name="60% - akcent 4" xfId="16"/>
    <cellStyle name="60% - akcent 5" xfId="17"/>
    <cellStyle name="60% - akcent 6" xfId="18"/>
    <cellStyle name="Akcent 1" xfId="19"/>
    <cellStyle name="Akcent 2" xfId="20"/>
    <cellStyle name="Akcent 3" xfId="21"/>
    <cellStyle name="Akcent 4" xfId="22"/>
    <cellStyle name="Akcent 5" xfId="23"/>
    <cellStyle name="Akcent 6" xfId="24"/>
    <cellStyle name="Dane wejściowe" xfId="25"/>
    <cellStyle name="Dane wyjściowe" xfId="26"/>
    <cellStyle name="Dobre" xfId="27"/>
    <cellStyle name="Komórka połączona" xfId="28"/>
    <cellStyle name="Komórka zaznaczona" xfId="29"/>
    <cellStyle name="Nagłówek 1" xfId="30"/>
    <cellStyle name="Nagłówek 2" xfId="31"/>
    <cellStyle name="Nagłówek 3" xfId="32"/>
    <cellStyle name="Nagłówek 4" xfId="33"/>
    <cellStyle name="Neutralne" xfId="34"/>
    <cellStyle name="Normalny" xfId="0" builtinId="0"/>
    <cellStyle name="Obliczenia" xfId="35"/>
    <cellStyle name="Suma" xfId="36"/>
    <cellStyle name="Tekst objaśnienia" xfId="37"/>
    <cellStyle name="Tekst ostrzeżenia" xfId="38"/>
    <cellStyle name="Tytuł" xfId="39"/>
    <cellStyle name="Uwaga" xfId="40"/>
    <cellStyle name="Złe" xfId="41"/>
  </cellStyles>
  <dxfs count="2">
    <dxf>
      <font>
        <color rgb="FFFFFFFF"/>
        <name val="Arial"/>
      </font>
      <fill>
        <patternFill>
          <bgColor rgb="FFFF0000"/>
        </patternFill>
      </fill>
    </dxf>
    <dxf>
      <font>
        <color rgb="FFFFFFFF"/>
        <name val="Arial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1351440</xdr:colOff>
      <xdr:row>0</xdr:row>
      <xdr:rowOff>28800</xdr:rowOff>
    </xdr:from>
    <xdr:to>
      <xdr:col>1</xdr:col>
      <xdr:colOff>7135920</xdr:colOff>
      <xdr:row>0</xdr:row>
      <xdr:rowOff>1154880</xdr:rowOff>
    </xdr:to>
    <xdr:pic>
      <xdr:nvPicPr>
        <xdr:cNvPr id="2" name="image1.jpg"/>
        <xdr:cNvPicPr/>
      </xdr:nvPicPr>
      <xdr:blipFill>
        <a:blip xmlns:r="http://schemas.openxmlformats.org/officeDocument/2006/relationships" r:embed="rId1"/>
        <a:stretch/>
      </xdr:blipFill>
      <xdr:spPr>
        <a:xfrm>
          <a:off x="2436480" y="28800"/>
          <a:ext cx="5784480" cy="1126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Kwalifikacja%20EE09&amp;di=tKwalifikacja%20EE.09%20" TargetMode="External"/><Relationship Id="rId7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Systemy%20i%20sieci%20komputerowe&amp;di=tSystemy%20i%20sieci%20komputerowe%20" TargetMode="External"/><Relationship Id="rId2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Kwalifikacja%20EE09&amp;di=tKwalifikacja%20EE.09%20" TargetMode="External"/><Relationship Id="rId1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Kwalifikacja%20E14&amp;di=tKwalifikacja%20E.14%20" TargetMode="External"/><Relationship Id="rId6" Type="http://schemas.openxmlformats.org/officeDocument/2006/relationships/hyperlink" Target="http://karo.umk.pl/K_3.02/Exec/z2w_f.pl?kl=24823-1557386010&amp;al=x&amp;priority=&amp;uid=&amp;dist=2&amp;lok=all&amp;liczba=5&amp;pubyearh=&amp;pubyearl=&amp;lang=pl&amp;bib=NUKAT&amp;detail=5&amp;pp=1&amp;qt=F&amp;pm=b&amp;st1=tePython&amp;di=tPython%20" TargetMode="External"/><Relationship Id="rId5" Type="http://schemas.openxmlformats.org/officeDocument/2006/relationships/hyperlink" Target="http://karo.umk.pl/K_3.02/Exec/z2w_f.pl?kl=24823-1557386010&amp;al=x&amp;priority=&amp;uid=&amp;dist=2&amp;lok=all&amp;liczba=5&amp;pubyearh=&amp;pubyearl=&amp;lang=pl&amp;bib=NUKAT&amp;detail=5&amp;pp=1&amp;qt=F&amp;pm=b&amp;st1=tePython&amp;di=tPython%20" TargetMode="External"/><Relationship Id="rId4" Type="http://schemas.openxmlformats.org/officeDocument/2006/relationships/hyperlink" Target="http://karo.umk.pl/K_3.02/Exec/z2w_f.pl?kl=1263-1560510843&amp;al=x&amp;priority=&amp;uid=&amp;dist=2&amp;lok=all&amp;liczba=5&amp;pubyearh=&amp;pubyearl=&amp;lang=pl&amp;bib=NUKAT&amp;detail=5&amp;pp=1&amp;qt=F&amp;pm=b&amp;st1=teMultimedia%20i%20grafika%20komputerowa&amp;di=tMultimedia%20i%20grafika%20komputerowa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9"/>
  <sheetViews>
    <sheetView tabSelected="1" topLeftCell="B1" zoomScale="75" zoomScaleNormal="75" workbookViewId="0">
      <pane ySplit="5" topLeftCell="A6" activePane="bottomLeft" state="frozen"/>
      <selection activeCell="B1" sqref="B1"/>
      <selection pane="bottomLeft" activeCell="B4" sqref="B4"/>
    </sheetView>
  </sheetViews>
  <sheetFormatPr defaultRowHeight="12.75"/>
  <cols>
    <col min="1" max="1" width="15.42578125" style="1" customWidth="1"/>
    <col min="2" max="2" width="122.5703125" style="2" customWidth="1"/>
    <col min="3" max="3" width="99" style="1" customWidth="1"/>
    <col min="4" max="7" width="15.5703125" style="1" customWidth="1"/>
    <col min="8" max="26" width="8.7109375" style="1" customWidth="1"/>
    <col min="27" max="1025" width="14.42578125" customWidth="1"/>
  </cols>
  <sheetData>
    <row r="1" spans="1:26" ht="96.2" customHeight="1">
      <c r="A1" s="3"/>
      <c r="B1" s="4"/>
      <c r="C1" s="4"/>
      <c r="D1" s="5"/>
      <c r="E1" s="5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.75">
      <c r="A2" s="3"/>
      <c r="B2" s="8" t="s">
        <v>0</v>
      </c>
      <c r="C2" s="8"/>
      <c r="D2" s="5"/>
      <c r="E2" s="5"/>
      <c r="F2" s="5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12.5">
      <c r="A3" s="9"/>
      <c r="B3" s="10" t="s">
        <v>1</v>
      </c>
      <c r="C3" s="11"/>
      <c r="D3" s="12"/>
      <c r="E3" s="12"/>
      <c r="F3" s="12"/>
      <c r="G3" s="13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8.75">
      <c r="A4" s="15" t="s">
        <v>2</v>
      </c>
      <c r="B4" s="16"/>
      <c r="C4" s="16"/>
      <c r="D4" s="17"/>
      <c r="E4" s="17"/>
      <c r="F4" s="17"/>
      <c r="G4" s="18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42.75">
      <c r="A5" s="19" t="s">
        <v>3</v>
      </c>
      <c r="B5" s="20" t="s">
        <v>4</v>
      </c>
      <c r="C5" s="20" t="s">
        <v>5</v>
      </c>
      <c r="D5" s="17" t="s">
        <v>6</v>
      </c>
      <c r="E5" s="17" t="s">
        <v>7</v>
      </c>
      <c r="F5" s="17" t="s">
        <v>8</v>
      </c>
      <c r="G5" s="18" t="s">
        <v>9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1.5">
      <c r="A6" s="21">
        <v>1</v>
      </c>
      <c r="B6" s="22" t="s">
        <v>10</v>
      </c>
      <c r="C6" s="22" t="s">
        <v>11</v>
      </c>
      <c r="D6" s="23">
        <v>4</v>
      </c>
      <c r="E6" s="24"/>
      <c r="F6" s="25"/>
      <c r="G6" s="26">
        <f t="shared" ref="G6:G69" si="0">MIN(D6,E6)*F6</f>
        <v>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1.5">
      <c r="A7" s="21">
        <v>2</v>
      </c>
      <c r="B7" s="22" t="s">
        <v>12</v>
      </c>
      <c r="C7" s="27" t="s">
        <v>13</v>
      </c>
      <c r="D7" s="23">
        <v>1</v>
      </c>
      <c r="E7" s="24"/>
      <c r="F7" s="25"/>
      <c r="G7" s="26">
        <f t="shared" si="0"/>
        <v>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>
      <c r="A8" s="21">
        <v>3</v>
      </c>
      <c r="B8" s="22" t="s">
        <v>14</v>
      </c>
      <c r="C8" s="22" t="s">
        <v>15</v>
      </c>
      <c r="D8" s="23">
        <v>1</v>
      </c>
      <c r="E8" s="24"/>
      <c r="F8" s="25"/>
      <c r="G8" s="26">
        <f t="shared" si="0"/>
        <v>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>
      <c r="A9" s="21">
        <v>4</v>
      </c>
      <c r="B9" s="22" t="s">
        <v>16</v>
      </c>
      <c r="C9" s="22" t="s">
        <v>17</v>
      </c>
      <c r="D9" s="23">
        <v>1</v>
      </c>
      <c r="E9" s="24"/>
      <c r="F9" s="25"/>
      <c r="G9" s="26">
        <f t="shared" si="0"/>
        <v>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>
      <c r="A10" s="21">
        <v>5</v>
      </c>
      <c r="B10" s="22" t="s">
        <v>18</v>
      </c>
      <c r="C10" s="22" t="s">
        <v>17</v>
      </c>
      <c r="D10" s="23">
        <v>1</v>
      </c>
      <c r="E10" s="24"/>
      <c r="F10" s="25"/>
      <c r="G10" s="26">
        <f t="shared" si="0"/>
        <v>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1.5">
      <c r="A11" s="21">
        <v>6</v>
      </c>
      <c r="B11" s="22" t="s">
        <v>19</v>
      </c>
      <c r="C11" s="22" t="s">
        <v>20</v>
      </c>
      <c r="D11" s="23">
        <v>1</v>
      </c>
      <c r="E11" s="24"/>
      <c r="F11" s="25"/>
      <c r="G11" s="26">
        <f t="shared" si="0"/>
        <v>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5.75">
      <c r="A12" s="21">
        <v>7</v>
      </c>
      <c r="B12" s="22" t="s">
        <v>21</v>
      </c>
      <c r="C12" s="22" t="s">
        <v>22</v>
      </c>
      <c r="D12" s="23">
        <v>1</v>
      </c>
      <c r="E12" s="24"/>
      <c r="F12" s="25"/>
      <c r="G12" s="26">
        <f t="shared" si="0"/>
        <v>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>
      <c r="A13" s="21">
        <v>8</v>
      </c>
      <c r="B13" s="22" t="s">
        <v>23</v>
      </c>
      <c r="C13" s="22" t="s">
        <v>24</v>
      </c>
      <c r="D13" s="23">
        <v>1</v>
      </c>
      <c r="E13" s="24"/>
      <c r="F13" s="25"/>
      <c r="G13" s="26">
        <f t="shared" si="0"/>
        <v>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75">
      <c r="A14" s="21">
        <v>9</v>
      </c>
      <c r="B14" s="22" t="s">
        <v>25</v>
      </c>
      <c r="C14" s="28" t="s">
        <v>24</v>
      </c>
      <c r="D14" s="23">
        <v>1</v>
      </c>
      <c r="E14" s="24"/>
      <c r="F14" s="25"/>
      <c r="G14" s="26">
        <f t="shared" si="0"/>
        <v>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47.25">
      <c r="A15" s="21">
        <v>10</v>
      </c>
      <c r="B15" s="22" t="s">
        <v>26</v>
      </c>
      <c r="C15" s="22" t="s">
        <v>27</v>
      </c>
      <c r="D15" s="23">
        <v>1</v>
      </c>
      <c r="E15" s="24"/>
      <c r="F15" s="25"/>
      <c r="G15" s="26">
        <f t="shared" si="0"/>
        <v>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1.5">
      <c r="A16" s="21">
        <v>11</v>
      </c>
      <c r="B16" s="22" t="s">
        <v>28</v>
      </c>
      <c r="C16" s="22" t="s">
        <v>27</v>
      </c>
      <c r="D16" s="23">
        <v>1</v>
      </c>
      <c r="E16" s="24"/>
      <c r="F16" s="25"/>
      <c r="G16" s="26">
        <f t="shared" si="0"/>
        <v>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1.5">
      <c r="A17" s="21">
        <v>12</v>
      </c>
      <c r="B17" s="22" t="s">
        <v>29</v>
      </c>
      <c r="C17" s="22" t="s">
        <v>30</v>
      </c>
      <c r="D17" s="23">
        <v>1</v>
      </c>
      <c r="E17" s="24"/>
      <c r="F17" s="25"/>
      <c r="G17" s="26">
        <f t="shared" si="0"/>
        <v>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1.5">
      <c r="A18" s="21">
        <v>13</v>
      </c>
      <c r="B18" s="22" t="s">
        <v>31</v>
      </c>
      <c r="C18" s="22" t="s">
        <v>32</v>
      </c>
      <c r="D18" s="23">
        <v>1</v>
      </c>
      <c r="E18" s="24"/>
      <c r="F18" s="25"/>
      <c r="G18" s="26">
        <f t="shared" si="0"/>
        <v>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1.5">
      <c r="A19" s="21">
        <v>14</v>
      </c>
      <c r="B19" s="22" t="s">
        <v>33</v>
      </c>
      <c r="C19" s="22" t="s">
        <v>34</v>
      </c>
      <c r="D19" s="23">
        <v>2</v>
      </c>
      <c r="E19" s="24"/>
      <c r="F19" s="25"/>
      <c r="G19" s="26">
        <f t="shared" si="0"/>
        <v>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>
      <c r="A20" s="21">
        <v>15</v>
      </c>
      <c r="B20" s="22" t="s">
        <v>35</v>
      </c>
      <c r="C20" s="22" t="s">
        <v>36</v>
      </c>
      <c r="D20" s="23">
        <v>1</v>
      </c>
      <c r="E20" s="24"/>
      <c r="F20" s="25"/>
      <c r="G20" s="26">
        <f t="shared" si="0"/>
        <v>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47.25">
      <c r="A21" s="21">
        <v>16</v>
      </c>
      <c r="B21" s="22" t="s">
        <v>37</v>
      </c>
      <c r="C21" s="22" t="s">
        <v>38</v>
      </c>
      <c r="D21" s="23">
        <v>1</v>
      </c>
      <c r="E21" s="24"/>
      <c r="F21" s="25"/>
      <c r="G21" s="26">
        <f t="shared" si="0"/>
        <v>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>
      <c r="A22" s="21">
        <v>17</v>
      </c>
      <c r="B22" s="22" t="s">
        <v>39</v>
      </c>
      <c r="C22" s="22" t="s">
        <v>40</v>
      </c>
      <c r="D22" s="23">
        <v>1</v>
      </c>
      <c r="E22" s="24"/>
      <c r="F22" s="25"/>
      <c r="G22" s="26">
        <f t="shared" si="0"/>
        <v>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>
      <c r="A23" s="21">
        <v>18</v>
      </c>
      <c r="B23" s="22" t="s">
        <v>41</v>
      </c>
      <c r="C23" s="22" t="s">
        <v>42</v>
      </c>
      <c r="D23" s="23">
        <v>5</v>
      </c>
      <c r="E23" s="24"/>
      <c r="F23" s="25"/>
      <c r="G23" s="26">
        <f t="shared" si="0"/>
        <v>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>
      <c r="A24" s="21">
        <v>19</v>
      </c>
      <c r="B24" s="22" t="s">
        <v>43</v>
      </c>
      <c r="C24" s="22" t="s">
        <v>42</v>
      </c>
      <c r="D24" s="23">
        <v>5</v>
      </c>
      <c r="E24" s="24"/>
      <c r="F24" s="25"/>
      <c r="G24" s="26">
        <f t="shared" si="0"/>
        <v>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31.5">
      <c r="A25" s="21">
        <v>20</v>
      </c>
      <c r="B25" s="22" t="s">
        <v>44</v>
      </c>
      <c r="C25" s="22" t="s">
        <v>45</v>
      </c>
      <c r="D25" s="23">
        <v>1</v>
      </c>
      <c r="E25" s="24"/>
      <c r="F25" s="25"/>
      <c r="G25" s="26">
        <f t="shared" si="0"/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>
      <c r="A26" s="21">
        <v>21</v>
      </c>
      <c r="B26" s="22" t="s">
        <v>46</v>
      </c>
      <c r="C26" s="22" t="s">
        <v>47</v>
      </c>
      <c r="D26" s="29">
        <v>1</v>
      </c>
      <c r="E26" s="24"/>
      <c r="F26" s="25"/>
      <c r="G26" s="26">
        <f t="shared" si="0"/>
        <v>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>
      <c r="A27" s="21">
        <v>22</v>
      </c>
      <c r="B27" s="22" t="s">
        <v>48</v>
      </c>
      <c r="C27" s="22" t="s">
        <v>47</v>
      </c>
      <c r="D27" s="29">
        <v>1</v>
      </c>
      <c r="E27" s="24"/>
      <c r="F27" s="25"/>
      <c r="G27" s="26">
        <f t="shared" si="0"/>
        <v>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>
      <c r="A28" s="21">
        <v>23</v>
      </c>
      <c r="B28" s="22" t="s">
        <v>49</v>
      </c>
      <c r="C28" s="22" t="s">
        <v>50</v>
      </c>
      <c r="D28" s="23">
        <v>1</v>
      </c>
      <c r="E28" s="24"/>
      <c r="F28" s="25"/>
      <c r="G28" s="26">
        <f t="shared" si="0"/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>
      <c r="A29" s="21">
        <v>24</v>
      </c>
      <c r="B29" s="22" t="s">
        <v>51</v>
      </c>
      <c r="C29" s="22" t="s">
        <v>52</v>
      </c>
      <c r="D29" s="23">
        <v>1</v>
      </c>
      <c r="E29" s="24"/>
      <c r="F29" s="25"/>
      <c r="G29" s="26">
        <f t="shared" si="0"/>
        <v>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31.5">
      <c r="A30" s="21">
        <v>25</v>
      </c>
      <c r="B30" s="22" t="s">
        <v>53</v>
      </c>
      <c r="C30" s="22" t="s">
        <v>47</v>
      </c>
      <c r="D30" s="29">
        <v>1</v>
      </c>
      <c r="E30" s="24"/>
      <c r="F30" s="25"/>
      <c r="G30" s="26">
        <f t="shared" si="0"/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31.5">
      <c r="A31" s="21">
        <v>26</v>
      </c>
      <c r="B31" s="22" t="s">
        <v>54</v>
      </c>
      <c r="C31" s="22" t="s">
        <v>47</v>
      </c>
      <c r="D31" s="29">
        <v>1</v>
      </c>
      <c r="E31" s="24"/>
      <c r="F31" s="25"/>
      <c r="G31" s="26">
        <f t="shared" si="0"/>
        <v>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>
      <c r="A32" s="21">
        <v>27</v>
      </c>
      <c r="B32" s="22" t="s">
        <v>55</v>
      </c>
      <c r="C32" s="22" t="s">
        <v>27</v>
      </c>
      <c r="D32" s="23">
        <v>1</v>
      </c>
      <c r="E32" s="24"/>
      <c r="F32" s="25"/>
      <c r="G32" s="26">
        <f t="shared" si="0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>
      <c r="A33" s="21">
        <v>28</v>
      </c>
      <c r="B33" s="22" t="s">
        <v>56</v>
      </c>
      <c r="C33" s="22" t="s">
        <v>57</v>
      </c>
      <c r="D33" s="23">
        <v>1</v>
      </c>
      <c r="E33" s="24"/>
      <c r="F33" s="25"/>
      <c r="G33" s="26">
        <f t="shared" si="0"/>
        <v>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31.5">
      <c r="A34" s="21">
        <v>29</v>
      </c>
      <c r="B34" s="22" t="s">
        <v>58</v>
      </c>
      <c r="C34" s="22" t="s">
        <v>59</v>
      </c>
      <c r="D34" s="23">
        <v>1</v>
      </c>
      <c r="E34" s="24"/>
      <c r="F34" s="25"/>
      <c r="G34" s="26">
        <f t="shared" si="0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31.5">
      <c r="A35" s="21">
        <v>30</v>
      </c>
      <c r="B35" s="22" t="s">
        <v>60</v>
      </c>
      <c r="C35" s="22" t="s">
        <v>61</v>
      </c>
      <c r="D35" s="23">
        <v>1</v>
      </c>
      <c r="E35" s="24"/>
      <c r="F35" s="25"/>
      <c r="G35" s="26">
        <f t="shared" si="0"/>
        <v>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47.25">
      <c r="A36" s="21">
        <v>31</v>
      </c>
      <c r="B36" s="22" t="s">
        <v>62</v>
      </c>
      <c r="C36" s="22" t="s">
        <v>52</v>
      </c>
      <c r="D36" s="23">
        <v>1</v>
      </c>
      <c r="E36" s="24"/>
      <c r="F36" s="25"/>
      <c r="G36" s="26">
        <f t="shared" si="0"/>
        <v>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31.5">
      <c r="A37" s="21">
        <v>32</v>
      </c>
      <c r="B37" s="22" t="s">
        <v>63</v>
      </c>
      <c r="C37" s="22" t="s">
        <v>47</v>
      </c>
      <c r="D37" s="29">
        <v>1</v>
      </c>
      <c r="E37" s="24"/>
      <c r="F37" s="25"/>
      <c r="G37" s="26">
        <f t="shared" si="0"/>
        <v>0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31.5">
      <c r="A38" s="21">
        <v>33</v>
      </c>
      <c r="B38" s="22" t="s">
        <v>64</v>
      </c>
      <c r="C38" s="22" t="s">
        <v>65</v>
      </c>
      <c r="D38" s="23">
        <v>3</v>
      </c>
      <c r="E38" s="24"/>
      <c r="F38" s="25"/>
      <c r="G38" s="26">
        <f t="shared" si="0"/>
        <v>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31.5">
      <c r="A39" s="21">
        <v>34</v>
      </c>
      <c r="B39" s="22" t="s">
        <v>66</v>
      </c>
      <c r="C39" s="22" t="s">
        <v>15</v>
      </c>
      <c r="D39" s="23">
        <v>1</v>
      </c>
      <c r="E39" s="24"/>
      <c r="F39" s="25"/>
      <c r="G39" s="26">
        <f t="shared" si="0"/>
        <v>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31.5">
      <c r="A40" s="21">
        <v>35</v>
      </c>
      <c r="B40" s="22" t="s">
        <v>67</v>
      </c>
      <c r="C40" s="22" t="s">
        <v>15</v>
      </c>
      <c r="D40" s="23">
        <v>1</v>
      </c>
      <c r="E40" s="30"/>
      <c r="F40" s="31"/>
      <c r="G40" s="26">
        <f t="shared" si="0"/>
        <v>0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31.5">
      <c r="A41" s="21">
        <v>36</v>
      </c>
      <c r="B41" s="22" t="s">
        <v>68</v>
      </c>
      <c r="C41" s="22" t="s">
        <v>69</v>
      </c>
      <c r="D41" s="23">
        <v>1</v>
      </c>
      <c r="E41" s="30"/>
      <c r="F41" s="31"/>
      <c r="G41" s="26">
        <f t="shared" si="0"/>
        <v>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31.5">
      <c r="A42" s="21">
        <v>37</v>
      </c>
      <c r="B42" s="22" t="s">
        <v>70</v>
      </c>
      <c r="C42" s="22" t="s">
        <v>27</v>
      </c>
      <c r="D42" s="23">
        <v>1</v>
      </c>
      <c r="E42" s="30"/>
      <c r="F42" s="31"/>
      <c r="G42" s="26">
        <f t="shared" si="0"/>
        <v>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>
      <c r="A43" s="21">
        <v>38</v>
      </c>
      <c r="B43" s="22" t="s">
        <v>71</v>
      </c>
      <c r="C43" s="22" t="s">
        <v>40</v>
      </c>
      <c r="D43" s="23">
        <v>1</v>
      </c>
      <c r="E43" s="30"/>
      <c r="F43" s="31"/>
      <c r="G43" s="26">
        <f t="shared" si="0"/>
        <v>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31.5">
      <c r="A44" s="21">
        <v>39</v>
      </c>
      <c r="B44" s="22" t="s">
        <v>72</v>
      </c>
      <c r="C44" s="22" t="s">
        <v>73</v>
      </c>
      <c r="D44" s="23">
        <v>3</v>
      </c>
      <c r="E44" s="30"/>
      <c r="F44" s="31"/>
      <c r="G44" s="26">
        <f t="shared" si="0"/>
        <v>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>
      <c r="A45" s="21">
        <v>40</v>
      </c>
      <c r="B45" s="22" t="s">
        <v>74</v>
      </c>
      <c r="C45" s="22" t="s">
        <v>47</v>
      </c>
      <c r="D45" s="29">
        <v>1</v>
      </c>
      <c r="E45" s="30"/>
      <c r="F45" s="31"/>
      <c r="G45" s="26">
        <f t="shared" si="0"/>
        <v>0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31.5">
      <c r="A46" s="21">
        <v>41</v>
      </c>
      <c r="B46" s="22" t="s">
        <v>75</v>
      </c>
      <c r="C46" s="22" t="s">
        <v>76</v>
      </c>
      <c r="D46" s="23">
        <v>1</v>
      </c>
      <c r="E46" s="30"/>
      <c r="F46" s="31"/>
      <c r="G46" s="26">
        <f t="shared" si="0"/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31.5">
      <c r="A47" s="21">
        <v>42</v>
      </c>
      <c r="B47" s="22" t="s">
        <v>77</v>
      </c>
      <c r="C47" s="22" t="s">
        <v>78</v>
      </c>
      <c r="D47" s="23">
        <v>1</v>
      </c>
      <c r="E47" s="30"/>
      <c r="F47" s="31"/>
      <c r="G47" s="26">
        <f t="shared" si="0"/>
        <v>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31.5">
      <c r="A48" s="21">
        <v>43</v>
      </c>
      <c r="B48" s="22" t="s">
        <v>79</v>
      </c>
      <c r="C48" s="22" t="s">
        <v>52</v>
      </c>
      <c r="D48" s="23">
        <v>1</v>
      </c>
      <c r="E48" s="30"/>
      <c r="F48" s="31"/>
      <c r="G48" s="26">
        <f t="shared" si="0"/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>
      <c r="A49" s="21">
        <v>44</v>
      </c>
      <c r="B49" s="22" t="s">
        <v>80</v>
      </c>
      <c r="C49" s="22" t="s">
        <v>52</v>
      </c>
      <c r="D49" s="23">
        <v>1</v>
      </c>
      <c r="E49" s="30"/>
      <c r="F49" s="31"/>
      <c r="G49" s="26">
        <f t="shared" si="0"/>
        <v>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47.25">
      <c r="A50" s="21">
        <v>45</v>
      </c>
      <c r="B50" s="22" t="s">
        <v>81</v>
      </c>
      <c r="C50" s="22" t="s">
        <v>52</v>
      </c>
      <c r="D50" s="23">
        <v>1</v>
      </c>
      <c r="E50" s="30"/>
      <c r="F50" s="31"/>
      <c r="G50" s="26">
        <f t="shared" si="0"/>
        <v>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>
      <c r="A51" s="21">
        <v>46</v>
      </c>
      <c r="B51" s="22" t="s">
        <v>82</v>
      </c>
      <c r="C51" s="22" t="s">
        <v>52</v>
      </c>
      <c r="D51" s="23">
        <v>1</v>
      </c>
      <c r="E51" s="30"/>
      <c r="F51" s="31"/>
      <c r="G51" s="26">
        <f t="shared" si="0"/>
        <v>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>
      <c r="A52" s="21">
        <v>47</v>
      </c>
      <c r="B52" s="22" t="s">
        <v>83</v>
      </c>
      <c r="C52" s="22" t="s">
        <v>52</v>
      </c>
      <c r="D52" s="23">
        <v>1</v>
      </c>
      <c r="E52" s="30"/>
      <c r="F52" s="31"/>
      <c r="G52" s="26">
        <f t="shared" si="0"/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31.5">
      <c r="A53" s="21">
        <v>48</v>
      </c>
      <c r="B53" s="22" t="s">
        <v>84</v>
      </c>
      <c r="C53" s="22" t="s">
        <v>85</v>
      </c>
      <c r="D53" s="23">
        <v>1</v>
      </c>
      <c r="E53" s="30"/>
      <c r="F53" s="31"/>
      <c r="G53" s="26">
        <f t="shared" si="0"/>
        <v>0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31.5">
      <c r="A54" s="21">
        <v>49</v>
      </c>
      <c r="B54" s="22" t="s">
        <v>86</v>
      </c>
      <c r="C54" s="22" t="s">
        <v>30</v>
      </c>
      <c r="D54" s="23">
        <v>1</v>
      </c>
      <c r="E54" s="30"/>
      <c r="F54" s="31"/>
      <c r="G54" s="26">
        <f t="shared" si="0"/>
        <v>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>
      <c r="A55" s="21">
        <v>50</v>
      </c>
      <c r="B55" s="22" t="s">
        <v>87</v>
      </c>
      <c r="C55" s="22" t="s">
        <v>52</v>
      </c>
      <c r="D55" s="23">
        <v>1</v>
      </c>
      <c r="E55" s="30"/>
      <c r="F55" s="31"/>
      <c r="G55" s="26">
        <f t="shared" si="0"/>
        <v>0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31.5">
      <c r="A56" s="21">
        <v>51</v>
      </c>
      <c r="B56" s="22" t="s">
        <v>88</v>
      </c>
      <c r="C56" s="22" t="s">
        <v>89</v>
      </c>
      <c r="D56" s="23">
        <v>1</v>
      </c>
      <c r="E56" s="30"/>
      <c r="F56" s="31"/>
      <c r="G56" s="26">
        <f t="shared" si="0"/>
        <v>0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47.25">
      <c r="A57" s="21">
        <v>52</v>
      </c>
      <c r="B57" s="22" t="s">
        <v>90</v>
      </c>
      <c r="C57" s="22" t="s">
        <v>52</v>
      </c>
      <c r="D57" s="29">
        <v>1</v>
      </c>
      <c r="E57" s="30"/>
      <c r="F57" s="31"/>
      <c r="G57" s="26">
        <f t="shared" si="0"/>
        <v>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31.5">
      <c r="A58" s="21">
        <v>53</v>
      </c>
      <c r="B58" s="22" t="s">
        <v>91</v>
      </c>
      <c r="C58" s="22" t="s">
        <v>92</v>
      </c>
      <c r="D58" s="23">
        <v>1</v>
      </c>
      <c r="E58" s="30"/>
      <c r="F58" s="31"/>
      <c r="G58" s="26">
        <f t="shared" si="0"/>
        <v>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>
      <c r="A59" s="21">
        <v>54</v>
      </c>
      <c r="B59" s="22" t="s">
        <v>93</v>
      </c>
      <c r="C59" s="22" t="s">
        <v>94</v>
      </c>
      <c r="D59" s="23">
        <v>1</v>
      </c>
      <c r="E59" s="30"/>
      <c r="F59" s="31"/>
      <c r="G59" s="26">
        <f t="shared" si="0"/>
        <v>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>
      <c r="A60" s="21">
        <v>55</v>
      </c>
      <c r="B60" s="22" t="s">
        <v>95</v>
      </c>
      <c r="C60" s="22" t="s">
        <v>65</v>
      </c>
      <c r="D60" s="23">
        <v>1</v>
      </c>
      <c r="E60" s="30"/>
      <c r="F60" s="31"/>
      <c r="G60" s="26">
        <f t="shared" si="0"/>
        <v>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31.5">
      <c r="A61" s="21">
        <v>56</v>
      </c>
      <c r="B61" s="22" t="s">
        <v>96</v>
      </c>
      <c r="C61" s="22" t="s">
        <v>47</v>
      </c>
      <c r="D61" s="29">
        <v>1</v>
      </c>
      <c r="E61" s="30"/>
      <c r="F61" s="31"/>
      <c r="G61" s="26">
        <f t="shared" si="0"/>
        <v>0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31.5">
      <c r="A62" s="21">
        <v>57</v>
      </c>
      <c r="B62" s="22" t="s">
        <v>97</v>
      </c>
      <c r="C62" s="22" t="s">
        <v>34</v>
      </c>
      <c r="D62" s="23">
        <v>4</v>
      </c>
      <c r="E62" s="30"/>
      <c r="F62" s="31"/>
      <c r="G62" s="26">
        <f t="shared" si="0"/>
        <v>0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>
      <c r="A63" s="21">
        <v>58</v>
      </c>
      <c r="B63" s="22" t="s">
        <v>98</v>
      </c>
      <c r="C63" s="32" t="s">
        <v>99</v>
      </c>
      <c r="D63" s="23">
        <v>1</v>
      </c>
      <c r="E63" s="30"/>
      <c r="F63" s="31"/>
      <c r="G63" s="26">
        <f t="shared" si="0"/>
        <v>0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>
      <c r="A64" s="21">
        <v>59</v>
      </c>
      <c r="B64" s="22" t="s">
        <v>100</v>
      </c>
      <c r="C64" s="27" t="s">
        <v>99</v>
      </c>
      <c r="D64" s="23">
        <v>1</v>
      </c>
      <c r="E64" s="30"/>
      <c r="F64" s="31"/>
      <c r="G64" s="26">
        <f t="shared" si="0"/>
        <v>0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>
      <c r="A65" s="21">
        <v>60</v>
      </c>
      <c r="B65" s="22" t="s">
        <v>101</v>
      </c>
      <c r="C65" s="22" t="s">
        <v>52</v>
      </c>
      <c r="D65" s="23">
        <v>4</v>
      </c>
      <c r="E65" s="30"/>
      <c r="F65" s="31"/>
      <c r="G65" s="26">
        <f t="shared" si="0"/>
        <v>0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>
      <c r="A66" s="21">
        <v>61</v>
      </c>
      <c r="B66" s="22" t="s">
        <v>102</v>
      </c>
      <c r="C66" s="22" t="s">
        <v>17</v>
      </c>
      <c r="D66" s="23">
        <v>4</v>
      </c>
      <c r="E66" s="30"/>
      <c r="F66" s="31"/>
      <c r="G66" s="26">
        <f t="shared" si="0"/>
        <v>0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31.5">
      <c r="A67" s="21">
        <v>62</v>
      </c>
      <c r="B67" s="22" t="s">
        <v>103</v>
      </c>
      <c r="C67" s="22" t="s">
        <v>17</v>
      </c>
      <c r="D67" s="23">
        <v>4</v>
      </c>
      <c r="E67" s="30"/>
      <c r="F67" s="31"/>
      <c r="G67" s="26">
        <f t="shared" si="0"/>
        <v>0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31.5">
      <c r="A68" s="21">
        <v>63</v>
      </c>
      <c r="B68" s="22" t="s">
        <v>104</v>
      </c>
      <c r="C68" s="22" t="s">
        <v>17</v>
      </c>
      <c r="D68" s="23">
        <v>4</v>
      </c>
      <c r="E68" s="30"/>
      <c r="F68" s="31"/>
      <c r="G68" s="26">
        <f t="shared" si="0"/>
        <v>0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31.5">
      <c r="A69" s="21">
        <v>64</v>
      </c>
      <c r="B69" s="22" t="s">
        <v>105</v>
      </c>
      <c r="C69" s="22" t="s">
        <v>17</v>
      </c>
      <c r="D69" s="23">
        <v>4</v>
      </c>
      <c r="E69" s="30"/>
      <c r="F69" s="31"/>
      <c r="G69" s="26">
        <f t="shared" si="0"/>
        <v>0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31.5">
      <c r="A70" s="21">
        <v>65</v>
      </c>
      <c r="B70" s="22" t="s">
        <v>106</v>
      </c>
      <c r="C70" s="22" t="s">
        <v>107</v>
      </c>
      <c r="D70" s="23">
        <v>4</v>
      </c>
      <c r="E70" s="30"/>
      <c r="F70" s="31"/>
      <c r="G70" s="26">
        <f t="shared" ref="G70:G133" si="1">MIN(D70,E70)*F70</f>
        <v>0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31.5">
      <c r="A71" s="21">
        <v>66</v>
      </c>
      <c r="B71" s="22" t="s">
        <v>108</v>
      </c>
      <c r="C71" s="22" t="s">
        <v>52</v>
      </c>
      <c r="D71" s="23">
        <v>4</v>
      </c>
      <c r="E71" s="30"/>
      <c r="F71" s="31"/>
      <c r="G71" s="26">
        <f t="shared" si="1"/>
        <v>0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>
      <c r="A72" s="21">
        <v>67</v>
      </c>
      <c r="B72" s="22" t="s">
        <v>109</v>
      </c>
      <c r="C72" s="22" t="s">
        <v>110</v>
      </c>
      <c r="D72" s="23">
        <v>4</v>
      </c>
      <c r="E72" s="30"/>
      <c r="F72" s="31"/>
      <c r="G72" s="26">
        <f t="shared" si="1"/>
        <v>0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31.5">
      <c r="A73" s="21">
        <v>68</v>
      </c>
      <c r="B73" s="22" t="s">
        <v>111</v>
      </c>
      <c r="C73" s="27" t="s">
        <v>52</v>
      </c>
      <c r="D73" s="23">
        <v>2</v>
      </c>
      <c r="E73" s="30"/>
      <c r="F73" s="31"/>
      <c r="G73" s="26">
        <f t="shared" si="1"/>
        <v>0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31.5">
      <c r="A74" s="21">
        <v>69</v>
      </c>
      <c r="B74" s="22" t="s">
        <v>112</v>
      </c>
      <c r="C74" s="22" t="s">
        <v>113</v>
      </c>
      <c r="D74" s="23">
        <v>1</v>
      </c>
      <c r="E74" s="30"/>
      <c r="F74" s="31"/>
      <c r="G74" s="26">
        <f t="shared" si="1"/>
        <v>0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31.5">
      <c r="A75" s="21">
        <v>70</v>
      </c>
      <c r="B75" s="22" t="s">
        <v>114</v>
      </c>
      <c r="C75" s="22" t="s">
        <v>47</v>
      </c>
      <c r="D75" s="23">
        <v>1</v>
      </c>
      <c r="E75" s="30"/>
      <c r="F75" s="31"/>
      <c r="G75" s="26">
        <f t="shared" si="1"/>
        <v>0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>
      <c r="A76" s="21">
        <v>71</v>
      </c>
      <c r="B76" s="22" t="s">
        <v>115</v>
      </c>
      <c r="C76" s="22" t="s">
        <v>47</v>
      </c>
      <c r="D76" s="23">
        <v>1</v>
      </c>
      <c r="E76" s="30"/>
      <c r="F76" s="31"/>
      <c r="G76" s="26">
        <f t="shared" si="1"/>
        <v>0</v>
      </c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47.25">
      <c r="A77" s="21">
        <v>72</v>
      </c>
      <c r="B77" s="22" t="s">
        <v>116</v>
      </c>
      <c r="C77" s="22" t="s">
        <v>32</v>
      </c>
      <c r="D77" s="23">
        <v>4</v>
      </c>
      <c r="E77" s="30"/>
      <c r="F77" s="31"/>
      <c r="G77" s="26">
        <f t="shared" si="1"/>
        <v>0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47.25">
      <c r="A78" s="21">
        <v>73</v>
      </c>
      <c r="B78" s="22" t="s">
        <v>117</v>
      </c>
      <c r="C78" s="22" t="s">
        <v>32</v>
      </c>
      <c r="D78" s="23">
        <v>4</v>
      </c>
      <c r="E78" s="30"/>
      <c r="F78" s="31"/>
      <c r="G78" s="26">
        <f t="shared" si="1"/>
        <v>0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>
      <c r="A79" s="21">
        <v>74</v>
      </c>
      <c r="B79" s="22" t="s">
        <v>118</v>
      </c>
      <c r="C79" s="22" t="s">
        <v>119</v>
      </c>
      <c r="D79" s="23">
        <v>1</v>
      </c>
      <c r="E79" s="30"/>
      <c r="F79" s="31"/>
      <c r="G79" s="26">
        <f t="shared" si="1"/>
        <v>0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31.5">
      <c r="A80" s="21">
        <v>75</v>
      </c>
      <c r="B80" s="22" t="s">
        <v>120</v>
      </c>
      <c r="C80" s="22" t="s">
        <v>13</v>
      </c>
      <c r="D80" s="23">
        <v>1</v>
      </c>
      <c r="E80" s="30"/>
      <c r="F80" s="31"/>
      <c r="G80" s="26">
        <f t="shared" si="1"/>
        <v>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31.5">
      <c r="A81" s="21">
        <v>76</v>
      </c>
      <c r="B81" s="22" t="s">
        <v>121</v>
      </c>
      <c r="C81" s="22" t="s">
        <v>59</v>
      </c>
      <c r="D81" s="23">
        <v>1</v>
      </c>
      <c r="E81" s="30"/>
      <c r="F81" s="31"/>
      <c r="G81" s="26">
        <f t="shared" si="1"/>
        <v>0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>
      <c r="A82" s="21">
        <v>77</v>
      </c>
      <c r="B82" s="22" t="s">
        <v>122</v>
      </c>
      <c r="C82" s="22" t="s">
        <v>123</v>
      </c>
      <c r="D82" s="23">
        <v>1</v>
      </c>
      <c r="E82" s="30"/>
      <c r="F82" s="31"/>
      <c r="G82" s="26">
        <f t="shared" si="1"/>
        <v>0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>
      <c r="A83" s="21">
        <v>78</v>
      </c>
      <c r="B83" s="22" t="s">
        <v>124</v>
      </c>
      <c r="C83" s="22" t="s">
        <v>11</v>
      </c>
      <c r="D83" s="23">
        <v>1</v>
      </c>
      <c r="E83" s="30"/>
      <c r="F83" s="31"/>
      <c r="G83" s="26">
        <f t="shared" si="1"/>
        <v>0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31.5">
      <c r="A84" s="21">
        <v>79</v>
      </c>
      <c r="B84" s="22" t="s">
        <v>125</v>
      </c>
      <c r="C84" s="22" t="s">
        <v>32</v>
      </c>
      <c r="D84" s="23">
        <v>1</v>
      </c>
      <c r="E84" s="30"/>
      <c r="F84" s="31"/>
      <c r="G84" s="26">
        <f t="shared" si="1"/>
        <v>0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31.5">
      <c r="A85" s="21">
        <v>80</v>
      </c>
      <c r="B85" s="22" t="s">
        <v>126</v>
      </c>
      <c r="C85" s="22" t="s">
        <v>17</v>
      </c>
      <c r="D85" s="23">
        <v>4</v>
      </c>
      <c r="E85" s="30"/>
      <c r="F85" s="31"/>
      <c r="G85" s="26">
        <f t="shared" si="1"/>
        <v>0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47.25">
      <c r="A86" s="21">
        <v>81</v>
      </c>
      <c r="B86" s="22" t="s">
        <v>127</v>
      </c>
      <c r="C86" s="22" t="s">
        <v>128</v>
      </c>
      <c r="D86" s="23">
        <v>4</v>
      </c>
      <c r="E86" s="30"/>
      <c r="F86" s="31"/>
      <c r="G86" s="26">
        <f t="shared" si="1"/>
        <v>0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>
      <c r="A87" s="21">
        <v>82</v>
      </c>
      <c r="B87" s="22" t="s">
        <v>129</v>
      </c>
      <c r="C87" s="22" t="s">
        <v>11</v>
      </c>
      <c r="D87" s="23">
        <v>4</v>
      </c>
      <c r="E87" s="30"/>
      <c r="F87" s="31"/>
      <c r="G87" s="26">
        <f t="shared" si="1"/>
        <v>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31.5">
      <c r="A88" s="21">
        <v>83</v>
      </c>
      <c r="B88" s="22" t="s">
        <v>130</v>
      </c>
      <c r="C88" s="22" t="s">
        <v>78</v>
      </c>
      <c r="D88" s="23">
        <v>1</v>
      </c>
      <c r="E88" s="30"/>
      <c r="F88" s="31"/>
      <c r="G88" s="26">
        <f t="shared" si="1"/>
        <v>0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31.5">
      <c r="A89" s="21">
        <v>84</v>
      </c>
      <c r="B89" s="22" t="s">
        <v>131</v>
      </c>
      <c r="C89" s="22" t="s">
        <v>132</v>
      </c>
      <c r="D89" s="23">
        <v>4</v>
      </c>
      <c r="E89" s="30"/>
      <c r="F89" s="31"/>
      <c r="G89" s="26">
        <f t="shared" si="1"/>
        <v>0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31.5">
      <c r="A90" s="21">
        <v>85</v>
      </c>
      <c r="B90" s="22" t="s">
        <v>133</v>
      </c>
      <c r="C90" s="22" t="s">
        <v>17</v>
      </c>
      <c r="D90" s="23">
        <v>4</v>
      </c>
      <c r="E90" s="30"/>
      <c r="F90" s="31"/>
      <c r="G90" s="26">
        <f t="shared" si="1"/>
        <v>0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31.5">
      <c r="A91" s="21">
        <v>86</v>
      </c>
      <c r="B91" s="22" t="s">
        <v>134</v>
      </c>
      <c r="C91" s="22" t="s">
        <v>17</v>
      </c>
      <c r="D91" s="23">
        <v>4</v>
      </c>
      <c r="E91" s="30"/>
      <c r="F91" s="31"/>
      <c r="G91" s="26">
        <f t="shared" si="1"/>
        <v>0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>
      <c r="A92" s="21">
        <v>87</v>
      </c>
      <c r="B92" s="22" t="s">
        <v>135</v>
      </c>
      <c r="C92" s="22" t="s">
        <v>76</v>
      </c>
      <c r="D92" s="23">
        <v>1</v>
      </c>
      <c r="E92" s="30"/>
      <c r="F92" s="31"/>
      <c r="G92" s="26">
        <f t="shared" si="1"/>
        <v>0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31.5">
      <c r="A93" s="21">
        <v>88</v>
      </c>
      <c r="B93" s="22" t="s">
        <v>136</v>
      </c>
      <c r="C93" s="22" t="s">
        <v>137</v>
      </c>
      <c r="D93" s="23">
        <v>1</v>
      </c>
      <c r="E93" s="30"/>
      <c r="F93" s="31"/>
      <c r="G93" s="26">
        <f t="shared" si="1"/>
        <v>0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>
      <c r="A94" s="21">
        <v>89</v>
      </c>
      <c r="B94" s="22" t="s">
        <v>138</v>
      </c>
      <c r="C94" s="22" t="s">
        <v>139</v>
      </c>
      <c r="D94" s="23">
        <v>1</v>
      </c>
      <c r="E94" s="30"/>
      <c r="F94" s="31"/>
      <c r="G94" s="26">
        <f t="shared" si="1"/>
        <v>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>
      <c r="A95" s="21">
        <v>90</v>
      </c>
      <c r="B95" s="22" t="s">
        <v>140</v>
      </c>
      <c r="C95" s="22" t="s">
        <v>141</v>
      </c>
      <c r="D95" s="23">
        <v>1</v>
      </c>
      <c r="E95" s="30"/>
      <c r="F95" s="31"/>
      <c r="G95" s="26">
        <f t="shared" si="1"/>
        <v>0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31.5">
      <c r="A96" s="21">
        <v>91</v>
      </c>
      <c r="B96" s="22" t="s">
        <v>142</v>
      </c>
      <c r="C96" s="22" t="s">
        <v>141</v>
      </c>
      <c r="D96" s="23">
        <v>1</v>
      </c>
      <c r="E96" s="30"/>
      <c r="F96" s="31"/>
      <c r="G96" s="26">
        <f t="shared" si="1"/>
        <v>0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31.5">
      <c r="A97" s="21">
        <v>92</v>
      </c>
      <c r="B97" s="22" t="s">
        <v>143</v>
      </c>
      <c r="C97" s="22" t="s">
        <v>144</v>
      </c>
      <c r="D97" s="23">
        <v>1</v>
      </c>
      <c r="E97" s="30"/>
      <c r="F97" s="31"/>
      <c r="G97" s="26">
        <f t="shared" si="1"/>
        <v>0</v>
      </c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31.5">
      <c r="A98" s="21">
        <v>93</v>
      </c>
      <c r="B98" s="22" t="s">
        <v>145</v>
      </c>
      <c r="C98" s="22" t="s">
        <v>144</v>
      </c>
      <c r="D98" s="23">
        <v>1</v>
      </c>
      <c r="E98" s="30"/>
      <c r="F98" s="31"/>
      <c r="G98" s="26">
        <f t="shared" si="1"/>
        <v>0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31.5">
      <c r="A99" s="21">
        <v>94</v>
      </c>
      <c r="B99" s="22" t="s">
        <v>146</v>
      </c>
      <c r="C99" s="22" t="s">
        <v>147</v>
      </c>
      <c r="D99" s="23">
        <v>1</v>
      </c>
      <c r="E99" s="30"/>
      <c r="F99" s="31"/>
      <c r="G99" s="26">
        <f t="shared" si="1"/>
        <v>0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31.5">
      <c r="A100" s="21">
        <v>95</v>
      </c>
      <c r="B100" s="22" t="s">
        <v>148</v>
      </c>
      <c r="C100" s="22" t="s">
        <v>149</v>
      </c>
      <c r="D100" s="23">
        <v>1</v>
      </c>
      <c r="E100" s="30"/>
      <c r="F100" s="31"/>
      <c r="G100" s="26">
        <f t="shared" si="1"/>
        <v>0</v>
      </c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31.5">
      <c r="A101" s="21">
        <v>96</v>
      </c>
      <c r="B101" s="22" t="s">
        <v>150</v>
      </c>
      <c r="C101" s="22" t="s">
        <v>27</v>
      </c>
      <c r="D101" s="23">
        <v>1</v>
      </c>
      <c r="E101" s="30"/>
      <c r="F101" s="31"/>
      <c r="G101" s="26">
        <f t="shared" si="1"/>
        <v>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31.5">
      <c r="A102" s="21">
        <v>97</v>
      </c>
      <c r="B102" s="22" t="s">
        <v>151</v>
      </c>
      <c r="C102" s="22" t="s">
        <v>152</v>
      </c>
      <c r="D102" s="23">
        <v>1</v>
      </c>
      <c r="E102" s="30"/>
      <c r="F102" s="31"/>
      <c r="G102" s="26">
        <f t="shared" si="1"/>
        <v>0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>
      <c r="A103" s="21">
        <v>98</v>
      </c>
      <c r="B103" s="22" t="s">
        <v>153</v>
      </c>
      <c r="C103" s="22" t="s">
        <v>57</v>
      </c>
      <c r="D103" s="23">
        <v>1</v>
      </c>
      <c r="E103" s="30"/>
      <c r="F103" s="31"/>
      <c r="G103" s="26">
        <f t="shared" si="1"/>
        <v>0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>
      <c r="A104" s="21">
        <v>99</v>
      </c>
      <c r="B104" s="22" t="s">
        <v>154</v>
      </c>
      <c r="C104" s="22" t="s">
        <v>155</v>
      </c>
      <c r="D104" s="23">
        <v>1</v>
      </c>
      <c r="E104" s="30"/>
      <c r="F104" s="31"/>
      <c r="G104" s="26">
        <f t="shared" si="1"/>
        <v>0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47.25">
      <c r="A105" s="21">
        <v>100</v>
      </c>
      <c r="B105" s="22" t="s">
        <v>156</v>
      </c>
      <c r="C105" s="22" t="s">
        <v>152</v>
      </c>
      <c r="D105" s="23">
        <v>1</v>
      </c>
      <c r="E105" s="30"/>
      <c r="F105" s="31"/>
      <c r="G105" s="26">
        <f t="shared" si="1"/>
        <v>0</v>
      </c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31.5">
      <c r="A106" s="21">
        <v>101</v>
      </c>
      <c r="B106" s="22" t="s">
        <v>157</v>
      </c>
      <c r="C106" s="27" t="s">
        <v>36</v>
      </c>
      <c r="D106" s="23">
        <v>1</v>
      </c>
      <c r="E106" s="30"/>
      <c r="F106" s="31"/>
      <c r="G106" s="26">
        <f t="shared" si="1"/>
        <v>0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>
      <c r="A107" s="21">
        <v>102</v>
      </c>
      <c r="B107" s="22" t="s">
        <v>158</v>
      </c>
      <c r="C107" s="22" t="s">
        <v>52</v>
      </c>
      <c r="D107" s="23">
        <v>1</v>
      </c>
      <c r="E107" s="30"/>
      <c r="F107" s="31"/>
      <c r="G107" s="26">
        <f t="shared" si="1"/>
        <v>0</v>
      </c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31.5">
      <c r="A108" s="21">
        <v>103</v>
      </c>
      <c r="B108" s="22" t="s">
        <v>159</v>
      </c>
      <c r="C108" s="22" t="s">
        <v>160</v>
      </c>
      <c r="D108" s="23">
        <v>1</v>
      </c>
      <c r="E108" s="30"/>
      <c r="F108" s="31"/>
      <c r="G108" s="26">
        <f t="shared" si="1"/>
        <v>0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31.5">
      <c r="A109" s="21">
        <v>104</v>
      </c>
      <c r="B109" s="22" t="s">
        <v>161</v>
      </c>
      <c r="C109" s="22" t="s">
        <v>160</v>
      </c>
      <c r="D109" s="23">
        <v>1</v>
      </c>
      <c r="E109" s="30"/>
      <c r="F109" s="31"/>
      <c r="G109" s="26">
        <f t="shared" si="1"/>
        <v>0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31.5">
      <c r="A110" s="21">
        <v>105</v>
      </c>
      <c r="B110" s="22" t="s">
        <v>162</v>
      </c>
      <c r="C110" s="22" t="s">
        <v>52</v>
      </c>
      <c r="D110" s="23">
        <v>1</v>
      </c>
      <c r="E110" s="30"/>
      <c r="F110" s="31"/>
      <c r="G110" s="26">
        <f t="shared" si="1"/>
        <v>0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31.5">
      <c r="A111" s="21">
        <v>106</v>
      </c>
      <c r="B111" s="22" t="s">
        <v>163</v>
      </c>
      <c r="C111" s="22" t="s">
        <v>52</v>
      </c>
      <c r="D111" s="23">
        <v>1</v>
      </c>
      <c r="E111" s="30"/>
      <c r="F111" s="31"/>
      <c r="G111" s="26">
        <f t="shared" si="1"/>
        <v>0</v>
      </c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31.5">
      <c r="A112" s="21">
        <v>107</v>
      </c>
      <c r="B112" s="22" t="s">
        <v>164</v>
      </c>
      <c r="C112" s="22" t="s">
        <v>165</v>
      </c>
      <c r="D112" s="23">
        <v>1</v>
      </c>
      <c r="E112" s="30"/>
      <c r="F112" s="31"/>
      <c r="G112" s="26">
        <f t="shared" si="1"/>
        <v>0</v>
      </c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>
      <c r="A113" s="21">
        <v>108</v>
      </c>
      <c r="B113" s="22" t="s">
        <v>166</v>
      </c>
      <c r="C113" s="22" t="s">
        <v>167</v>
      </c>
      <c r="D113" s="23">
        <v>1</v>
      </c>
      <c r="E113" s="30"/>
      <c r="F113" s="31"/>
      <c r="G113" s="26">
        <f t="shared" si="1"/>
        <v>0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31.5">
      <c r="A114" s="21">
        <v>109</v>
      </c>
      <c r="B114" s="22" t="s">
        <v>168</v>
      </c>
      <c r="C114" s="22" t="s">
        <v>113</v>
      </c>
      <c r="D114" s="23">
        <v>1</v>
      </c>
      <c r="E114" s="30"/>
      <c r="F114" s="31"/>
      <c r="G114" s="26">
        <f t="shared" si="1"/>
        <v>0</v>
      </c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31.5">
      <c r="A115" s="21">
        <v>110</v>
      </c>
      <c r="B115" s="22" t="s">
        <v>169</v>
      </c>
      <c r="C115" s="22" t="s">
        <v>170</v>
      </c>
      <c r="D115" s="23">
        <v>1</v>
      </c>
      <c r="E115" s="30"/>
      <c r="F115" s="31"/>
      <c r="G115" s="26">
        <f t="shared" si="1"/>
        <v>0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>
      <c r="A116" s="21">
        <v>111</v>
      </c>
      <c r="B116" s="22" t="s">
        <v>171</v>
      </c>
      <c r="C116" s="22" t="s">
        <v>172</v>
      </c>
      <c r="D116" s="23">
        <v>1</v>
      </c>
      <c r="E116" s="30"/>
      <c r="F116" s="31"/>
      <c r="G116" s="26">
        <f t="shared" si="1"/>
        <v>0</v>
      </c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31.5">
      <c r="A117" s="21">
        <v>112</v>
      </c>
      <c r="B117" s="22" t="s">
        <v>173</v>
      </c>
      <c r="C117" s="22" t="s">
        <v>174</v>
      </c>
      <c r="D117" s="23">
        <v>1</v>
      </c>
      <c r="E117" s="30"/>
      <c r="F117" s="31"/>
      <c r="G117" s="26">
        <f t="shared" si="1"/>
        <v>0</v>
      </c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31.5">
      <c r="A118" s="21">
        <v>113</v>
      </c>
      <c r="B118" s="22" t="s">
        <v>175</v>
      </c>
      <c r="C118" s="22" t="s">
        <v>176</v>
      </c>
      <c r="D118" s="23">
        <v>1</v>
      </c>
      <c r="E118" s="30"/>
      <c r="F118" s="31"/>
      <c r="G118" s="26">
        <f t="shared" si="1"/>
        <v>0</v>
      </c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>
      <c r="A119" s="21">
        <v>114</v>
      </c>
      <c r="B119" s="22" t="s">
        <v>177</v>
      </c>
      <c r="C119" s="22" t="s">
        <v>52</v>
      </c>
      <c r="D119" s="23">
        <v>1</v>
      </c>
      <c r="E119" s="30"/>
      <c r="F119" s="31"/>
      <c r="G119" s="26">
        <f t="shared" si="1"/>
        <v>0</v>
      </c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>
      <c r="A120" s="21">
        <v>115</v>
      </c>
      <c r="B120" s="22" t="s">
        <v>178</v>
      </c>
      <c r="C120" s="22" t="s">
        <v>47</v>
      </c>
      <c r="D120" s="23">
        <v>1</v>
      </c>
      <c r="E120" s="30"/>
      <c r="F120" s="31"/>
      <c r="G120" s="26">
        <f t="shared" si="1"/>
        <v>0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>
      <c r="A121" s="21">
        <v>116</v>
      </c>
      <c r="B121" s="22" t="s">
        <v>179</v>
      </c>
      <c r="C121" s="22" t="s">
        <v>180</v>
      </c>
      <c r="D121" s="29">
        <v>1</v>
      </c>
      <c r="E121" s="30"/>
      <c r="F121" s="31"/>
      <c r="G121" s="26">
        <f t="shared" si="1"/>
        <v>0</v>
      </c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>
      <c r="A122" s="21">
        <v>117</v>
      </c>
      <c r="B122" s="22" t="s">
        <v>181</v>
      </c>
      <c r="C122" s="22" t="s">
        <v>180</v>
      </c>
      <c r="D122" s="29">
        <v>1</v>
      </c>
      <c r="E122" s="30"/>
      <c r="F122" s="31"/>
      <c r="G122" s="26">
        <f t="shared" si="1"/>
        <v>0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>
      <c r="A123" s="21">
        <v>118</v>
      </c>
      <c r="B123" s="22" t="s">
        <v>182</v>
      </c>
      <c r="C123" s="22" t="s">
        <v>183</v>
      </c>
      <c r="D123" s="23">
        <v>1</v>
      </c>
      <c r="E123" s="30"/>
      <c r="F123" s="31"/>
      <c r="G123" s="26">
        <f t="shared" si="1"/>
        <v>0</v>
      </c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>
      <c r="A124" s="21">
        <v>119</v>
      </c>
      <c r="B124" s="22" t="s">
        <v>184</v>
      </c>
      <c r="C124" s="22" t="s">
        <v>185</v>
      </c>
      <c r="D124" s="23">
        <v>1</v>
      </c>
      <c r="E124" s="30"/>
      <c r="F124" s="31"/>
      <c r="G124" s="26">
        <f t="shared" si="1"/>
        <v>0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>
      <c r="A125" s="21">
        <v>120</v>
      </c>
      <c r="B125" s="22" t="s">
        <v>186</v>
      </c>
      <c r="C125" s="22" t="s">
        <v>185</v>
      </c>
      <c r="D125" s="23">
        <v>1</v>
      </c>
      <c r="E125" s="30"/>
      <c r="F125" s="31"/>
      <c r="G125" s="26">
        <f t="shared" si="1"/>
        <v>0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>
      <c r="A126" s="21">
        <v>121</v>
      </c>
      <c r="B126" s="22" t="s">
        <v>187</v>
      </c>
      <c r="C126" s="22" t="s">
        <v>185</v>
      </c>
      <c r="D126" s="23">
        <v>1</v>
      </c>
      <c r="E126" s="30"/>
      <c r="F126" s="31"/>
      <c r="G126" s="26">
        <f t="shared" si="1"/>
        <v>0</v>
      </c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>
      <c r="A127" s="21">
        <v>122</v>
      </c>
      <c r="B127" s="22" t="s">
        <v>188</v>
      </c>
      <c r="C127" s="22" t="s">
        <v>185</v>
      </c>
      <c r="D127" s="23">
        <v>1</v>
      </c>
      <c r="E127" s="30"/>
      <c r="F127" s="31"/>
      <c r="G127" s="26">
        <f t="shared" si="1"/>
        <v>0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>
      <c r="A128" s="21">
        <v>123</v>
      </c>
      <c r="B128" s="22" t="s">
        <v>189</v>
      </c>
      <c r="C128" s="22" t="s">
        <v>185</v>
      </c>
      <c r="D128" s="23">
        <v>1</v>
      </c>
      <c r="E128" s="30"/>
      <c r="F128" s="31"/>
      <c r="G128" s="26">
        <f t="shared" si="1"/>
        <v>0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>
      <c r="A129" s="21">
        <v>124</v>
      </c>
      <c r="B129" s="22" t="s">
        <v>190</v>
      </c>
      <c r="C129" s="22" t="s">
        <v>185</v>
      </c>
      <c r="D129" s="23">
        <v>1</v>
      </c>
      <c r="E129" s="30"/>
      <c r="F129" s="31"/>
      <c r="G129" s="26">
        <f t="shared" si="1"/>
        <v>0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>
      <c r="A130" s="21">
        <v>125</v>
      </c>
      <c r="B130" s="22" t="s">
        <v>191</v>
      </c>
      <c r="C130" s="22" t="s">
        <v>185</v>
      </c>
      <c r="D130" s="23">
        <v>1</v>
      </c>
      <c r="E130" s="30"/>
      <c r="F130" s="31"/>
      <c r="G130" s="26">
        <f t="shared" si="1"/>
        <v>0</v>
      </c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>
      <c r="A131" s="21">
        <v>126</v>
      </c>
      <c r="B131" s="22" t="s">
        <v>192</v>
      </c>
      <c r="C131" s="22" t="s">
        <v>15</v>
      </c>
      <c r="D131" s="23">
        <v>1</v>
      </c>
      <c r="E131" s="30"/>
      <c r="F131" s="31"/>
      <c r="G131" s="26">
        <f t="shared" si="1"/>
        <v>0</v>
      </c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>
      <c r="A132" s="21">
        <v>127</v>
      </c>
      <c r="B132" s="22" t="s">
        <v>193</v>
      </c>
      <c r="C132" s="22" t="s">
        <v>15</v>
      </c>
      <c r="D132" s="23">
        <v>1</v>
      </c>
      <c r="E132" s="30"/>
      <c r="F132" s="31"/>
      <c r="G132" s="26">
        <f t="shared" si="1"/>
        <v>0</v>
      </c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31.5">
      <c r="A133" s="21">
        <v>128</v>
      </c>
      <c r="B133" s="22" t="s">
        <v>194</v>
      </c>
      <c r="C133" s="22" t="s">
        <v>195</v>
      </c>
      <c r="D133" s="23">
        <v>1</v>
      </c>
      <c r="E133" s="30"/>
      <c r="F133" s="31"/>
      <c r="G133" s="26">
        <f t="shared" si="1"/>
        <v>0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31.5">
      <c r="A134" s="21">
        <v>129</v>
      </c>
      <c r="B134" s="22" t="s">
        <v>196</v>
      </c>
      <c r="C134" s="22" t="s">
        <v>27</v>
      </c>
      <c r="D134" s="23">
        <v>1</v>
      </c>
      <c r="E134" s="30"/>
      <c r="F134" s="31"/>
      <c r="G134" s="26">
        <f t="shared" ref="G134:G197" si="2">MIN(D134,E134)*F134</f>
        <v>0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31.5">
      <c r="A135" s="21">
        <v>130</v>
      </c>
      <c r="B135" s="22" t="s">
        <v>197</v>
      </c>
      <c r="C135" s="22" t="s">
        <v>52</v>
      </c>
      <c r="D135" s="23">
        <v>1</v>
      </c>
      <c r="E135" s="30"/>
      <c r="F135" s="31"/>
      <c r="G135" s="26">
        <f t="shared" si="2"/>
        <v>0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>
      <c r="A136" s="21">
        <v>131</v>
      </c>
      <c r="B136" s="22" t="s">
        <v>198</v>
      </c>
      <c r="C136" s="22" t="s">
        <v>65</v>
      </c>
      <c r="D136" s="23">
        <v>1</v>
      </c>
      <c r="E136" s="30"/>
      <c r="F136" s="31"/>
      <c r="G136" s="26">
        <f t="shared" si="2"/>
        <v>0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>
      <c r="A137" s="21">
        <v>132</v>
      </c>
      <c r="B137" s="22" t="s">
        <v>199</v>
      </c>
      <c r="C137" s="22" t="s">
        <v>200</v>
      </c>
      <c r="D137" s="23">
        <v>1</v>
      </c>
      <c r="E137" s="30"/>
      <c r="F137" s="31"/>
      <c r="G137" s="26">
        <f t="shared" si="2"/>
        <v>0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>
      <c r="A138" s="21">
        <v>133</v>
      </c>
      <c r="B138" s="22" t="s">
        <v>201</v>
      </c>
      <c r="C138" s="22" t="s">
        <v>42</v>
      </c>
      <c r="D138" s="23">
        <v>1</v>
      </c>
      <c r="E138" s="30"/>
      <c r="F138" s="31"/>
      <c r="G138" s="26">
        <f t="shared" si="2"/>
        <v>0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>
      <c r="A139" s="21">
        <v>134</v>
      </c>
      <c r="B139" s="22" t="s">
        <v>202</v>
      </c>
      <c r="C139" s="22" t="s">
        <v>200</v>
      </c>
      <c r="D139" s="23">
        <v>1</v>
      </c>
      <c r="E139" s="30"/>
      <c r="F139" s="31"/>
      <c r="G139" s="26">
        <f t="shared" si="2"/>
        <v>0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>
      <c r="A140" s="21">
        <v>135</v>
      </c>
      <c r="B140" s="22" t="s">
        <v>203</v>
      </c>
      <c r="C140" s="22" t="s">
        <v>200</v>
      </c>
      <c r="D140" s="23">
        <v>1</v>
      </c>
      <c r="E140" s="30"/>
      <c r="F140" s="31"/>
      <c r="G140" s="26">
        <f t="shared" si="2"/>
        <v>0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>
      <c r="A141" s="21">
        <v>136</v>
      </c>
      <c r="B141" s="22" t="s">
        <v>204</v>
      </c>
      <c r="C141" s="22" t="s">
        <v>200</v>
      </c>
      <c r="D141" s="23">
        <v>1</v>
      </c>
      <c r="E141" s="30"/>
      <c r="F141" s="31"/>
      <c r="G141" s="26">
        <f t="shared" si="2"/>
        <v>0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>
      <c r="A142" s="21">
        <v>137</v>
      </c>
      <c r="B142" s="22" t="s">
        <v>205</v>
      </c>
      <c r="C142" s="22" t="s">
        <v>200</v>
      </c>
      <c r="D142" s="23">
        <v>1</v>
      </c>
      <c r="E142" s="30"/>
      <c r="F142" s="31"/>
      <c r="G142" s="26">
        <f t="shared" si="2"/>
        <v>0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>
      <c r="A143" s="21">
        <v>138</v>
      </c>
      <c r="B143" s="22" t="s">
        <v>206</v>
      </c>
      <c r="C143" s="22" t="s">
        <v>200</v>
      </c>
      <c r="D143" s="23">
        <v>1</v>
      </c>
      <c r="E143" s="30"/>
      <c r="F143" s="31"/>
      <c r="G143" s="26">
        <f t="shared" si="2"/>
        <v>0</v>
      </c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31.5">
      <c r="A144" s="21">
        <v>139</v>
      </c>
      <c r="B144" s="22" t="s">
        <v>207</v>
      </c>
      <c r="C144" s="22" t="s">
        <v>47</v>
      </c>
      <c r="D144" s="29">
        <v>1</v>
      </c>
      <c r="E144" s="30"/>
      <c r="F144" s="31"/>
      <c r="G144" s="26">
        <f t="shared" si="2"/>
        <v>0</v>
      </c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31.5">
      <c r="A145" s="21">
        <v>140</v>
      </c>
      <c r="B145" s="22" t="s">
        <v>208</v>
      </c>
      <c r="C145" s="22" t="s">
        <v>167</v>
      </c>
      <c r="D145" s="23">
        <v>1</v>
      </c>
      <c r="E145" s="30"/>
      <c r="F145" s="31"/>
      <c r="G145" s="26">
        <f t="shared" si="2"/>
        <v>0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>
      <c r="A146" s="21">
        <v>141</v>
      </c>
      <c r="B146" s="22" t="s">
        <v>209</v>
      </c>
      <c r="C146" s="22" t="s">
        <v>210</v>
      </c>
      <c r="D146" s="23">
        <v>1</v>
      </c>
      <c r="E146" s="30"/>
      <c r="F146" s="31"/>
      <c r="G146" s="26">
        <f t="shared" si="2"/>
        <v>0</v>
      </c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31.5">
      <c r="A147" s="21">
        <v>142</v>
      </c>
      <c r="B147" s="22" t="s">
        <v>211</v>
      </c>
      <c r="C147" s="22" t="s">
        <v>212</v>
      </c>
      <c r="D147" s="23">
        <v>1</v>
      </c>
      <c r="E147" s="30"/>
      <c r="F147" s="31"/>
      <c r="G147" s="26">
        <f t="shared" si="2"/>
        <v>0</v>
      </c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31.5">
      <c r="A148" s="21">
        <v>143</v>
      </c>
      <c r="B148" s="22" t="s">
        <v>213</v>
      </c>
      <c r="C148" s="22" t="s">
        <v>78</v>
      </c>
      <c r="D148" s="29">
        <v>1</v>
      </c>
      <c r="E148" s="30"/>
      <c r="F148" s="31"/>
      <c r="G148" s="26">
        <f t="shared" si="2"/>
        <v>0</v>
      </c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>
      <c r="A149" s="21">
        <v>144</v>
      </c>
      <c r="B149" s="22" t="s">
        <v>214</v>
      </c>
      <c r="C149" s="22" t="s">
        <v>215</v>
      </c>
      <c r="D149" s="29">
        <v>1</v>
      </c>
      <c r="E149" s="30"/>
      <c r="F149" s="31"/>
      <c r="G149" s="26">
        <f t="shared" si="2"/>
        <v>0</v>
      </c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>
      <c r="A150" s="21">
        <v>145</v>
      </c>
      <c r="B150" s="22" t="s">
        <v>216</v>
      </c>
      <c r="C150" s="22" t="s">
        <v>215</v>
      </c>
      <c r="D150" s="29">
        <v>1</v>
      </c>
      <c r="E150" s="30"/>
      <c r="F150" s="31"/>
      <c r="G150" s="26">
        <f t="shared" si="2"/>
        <v>0</v>
      </c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>
      <c r="A151" s="21">
        <v>146</v>
      </c>
      <c r="B151" s="22" t="s">
        <v>217</v>
      </c>
      <c r="C151" s="22" t="s">
        <v>47</v>
      </c>
      <c r="D151" s="29">
        <v>1</v>
      </c>
      <c r="E151" s="30"/>
      <c r="F151" s="31"/>
      <c r="G151" s="26">
        <f t="shared" si="2"/>
        <v>0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31.5">
      <c r="A152" s="21">
        <v>147</v>
      </c>
      <c r="B152" s="22" t="s">
        <v>218</v>
      </c>
      <c r="C152" s="22" t="s">
        <v>219</v>
      </c>
      <c r="D152" s="29">
        <v>1</v>
      </c>
      <c r="E152" s="30"/>
      <c r="F152" s="31"/>
      <c r="G152" s="26">
        <f t="shared" si="2"/>
        <v>0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31.5">
      <c r="A153" s="21">
        <v>148</v>
      </c>
      <c r="B153" s="22" t="s">
        <v>220</v>
      </c>
      <c r="C153" s="22" t="s">
        <v>219</v>
      </c>
      <c r="D153" s="29">
        <v>1</v>
      </c>
      <c r="E153" s="30"/>
      <c r="F153" s="31"/>
      <c r="G153" s="26">
        <f t="shared" si="2"/>
        <v>0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>
      <c r="A154" s="21">
        <v>149</v>
      </c>
      <c r="B154" s="22" t="s">
        <v>221</v>
      </c>
      <c r="C154" s="22" t="s">
        <v>11</v>
      </c>
      <c r="D154" s="23">
        <v>2</v>
      </c>
      <c r="E154" s="30"/>
      <c r="F154" s="31"/>
      <c r="G154" s="26">
        <f t="shared" si="2"/>
        <v>0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>
      <c r="A155" s="21">
        <v>150</v>
      </c>
      <c r="B155" s="22" t="s">
        <v>222</v>
      </c>
      <c r="C155" s="22" t="s">
        <v>223</v>
      </c>
      <c r="D155" s="23">
        <v>1</v>
      </c>
      <c r="E155" s="30"/>
      <c r="F155" s="31"/>
      <c r="G155" s="26">
        <f t="shared" si="2"/>
        <v>0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>
      <c r="A156" s="21">
        <v>151</v>
      </c>
      <c r="B156" s="22" t="s">
        <v>224</v>
      </c>
      <c r="C156" s="22" t="s">
        <v>65</v>
      </c>
      <c r="D156" s="23">
        <v>1</v>
      </c>
      <c r="E156" s="30"/>
      <c r="F156" s="31"/>
      <c r="G156" s="26">
        <f t="shared" si="2"/>
        <v>0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>
      <c r="A157" s="21">
        <v>152</v>
      </c>
      <c r="B157" s="22" t="s">
        <v>225</v>
      </c>
      <c r="C157" s="22" t="s">
        <v>226</v>
      </c>
      <c r="D157" s="23">
        <v>1</v>
      </c>
      <c r="E157" s="30"/>
      <c r="F157" s="31"/>
      <c r="G157" s="26">
        <f t="shared" si="2"/>
        <v>0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31.5">
      <c r="A158" s="21">
        <v>153</v>
      </c>
      <c r="B158" s="22" t="s">
        <v>227</v>
      </c>
      <c r="C158" s="22" t="s">
        <v>52</v>
      </c>
      <c r="D158" s="29">
        <v>4</v>
      </c>
      <c r="E158" s="30"/>
      <c r="F158" s="31"/>
      <c r="G158" s="26">
        <f t="shared" si="2"/>
        <v>0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31.5">
      <c r="A159" s="21">
        <v>154</v>
      </c>
      <c r="B159" s="22" t="s">
        <v>228</v>
      </c>
      <c r="C159" s="22" t="s">
        <v>52</v>
      </c>
      <c r="D159" s="29">
        <v>4</v>
      </c>
      <c r="E159" s="30"/>
      <c r="F159" s="31"/>
      <c r="G159" s="26">
        <f t="shared" si="2"/>
        <v>0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31.5">
      <c r="A160" s="21">
        <v>155</v>
      </c>
      <c r="B160" s="22" t="s">
        <v>229</v>
      </c>
      <c r="C160" s="22" t="s">
        <v>52</v>
      </c>
      <c r="D160" s="23">
        <v>4</v>
      </c>
      <c r="E160" s="30"/>
      <c r="F160" s="31"/>
      <c r="G160" s="26">
        <f t="shared" si="2"/>
        <v>0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31.5">
      <c r="A161" s="21">
        <v>156</v>
      </c>
      <c r="B161" s="22" t="s">
        <v>230</v>
      </c>
      <c r="C161" s="22" t="s">
        <v>15</v>
      </c>
      <c r="D161" s="23">
        <v>1</v>
      </c>
      <c r="E161" s="30"/>
      <c r="F161" s="31"/>
      <c r="G161" s="26">
        <f t="shared" si="2"/>
        <v>0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31.5">
      <c r="A162" s="21">
        <v>157</v>
      </c>
      <c r="B162" s="22" t="s">
        <v>231</v>
      </c>
      <c r="C162" s="22" t="s">
        <v>15</v>
      </c>
      <c r="D162" s="23">
        <v>1</v>
      </c>
      <c r="E162" s="30"/>
      <c r="F162" s="31"/>
      <c r="G162" s="26">
        <f t="shared" si="2"/>
        <v>0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>
      <c r="A163" s="21">
        <v>158</v>
      </c>
      <c r="B163" s="22" t="s">
        <v>232</v>
      </c>
      <c r="C163" s="22" t="s">
        <v>233</v>
      </c>
      <c r="D163" s="23">
        <v>4</v>
      </c>
      <c r="E163" s="30"/>
      <c r="F163" s="31"/>
      <c r="G163" s="26">
        <f t="shared" si="2"/>
        <v>0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31.5">
      <c r="A164" s="21">
        <v>159</v>
      </c>
      <c r="B164" s="22" t="s">
        <v>234</v>
      </c>
      <c r="C164" s="22" t="s">
        <v>11</v>
      </c>
      <c r="D164" s="23">
        <v>4</v>
      </c>
      <c r="E164" s="30"/>
      <c r="F164" s="31"/>
      <c r="G164" s="26">
        <f t="shared" si="2"/>
        <v>0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>
      <c r="A165" s="21">
        <v>160</v>
      </c>
      <c r="B165" s="22" t="s">
        <v>235</v>
      </c>
      <c r="C165" s="22" t="s">
        <v>69</v>
      </c>
      <c r="D165" s="23">
        <v>4</v>
      </c>
      <c r="E165" s="30"/>
      <c r="F165" s="31"/>
      <c r="G165" s="26">
        <f t="shared" si="2"/>
        <v>0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>
      <c r="A166" s="21">
        <v>161</v>
      </c>
      <c r="B166" s="22" t="s">
        <v>236</v>
      </c>
      <c r="C166" s="22" t="s">
        <v>47</v>
      </c>
      <c r="D166" s="23">
        <v>1</v>
      </c>
      <c r="E166" s="30"/>
      <c r="F166" s="31"/>
      <c r="G166" s="26">
        <f t="shared" si="2"/>
        <v>0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>
      <c r="A167" s="21">
        <v>162</v>
      </c>
      <c r="B167" s="22" t="s">
        <v>237</v>
      </c>
      <c r="C167" s="22" t="s">
        <v>238</v>
      </c>
      <c r="D167" s="23">
        <v>1</v>
      </c>
      <c r="E167" s="30"/>
      <c r="F167" s="31"/>
      <c r="G167" s="26">
        <f t="shared" si="2"/>
        <v>0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>
      <c r="A168" s="21">
        <v>163</v>
      </c>
      <c r="B168" s="22" t="s">
        <v>239</v>
      </c>
      <c r="C168" s="22" t="s">
        <v>57</v>
      </c>
      <c r="D168" s="23">
        <v>1</v>
      </c>
      <c r="E168" s="30"/>
      <c r="F168" s="31"/>
      <c r="G168" s="26">
        <f t="shared" si="2"/>
        <v>0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>
      <c r="A169" s="21">
        <v>164</v>
      </c>
      <c r="B169" s="22" t="s">
        <v>240</v>
      </c>
      <c r="C169" s="22" t="s">
        <v>57</v>
      </c>
      <c r="D169" s="23">
        <v>1</v>
      </c>
      <c r="E169" s="30"/>
      <c r="F169" s="31"/>
      <c r="G169" s="26">
        <f t="shared" si="2"/>
        <v>0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>
      <c r="A170" s="21">
        <v>165</v>
      </c>
      <c r="B170" s="22" t="s">
        <v>241</v>
      </c>
      <c r="C170" s="22" t="s">
        <v>57</v>
      </c>
      <c r="D170" s="23">
        <v>1</v>
      </c>
      <c r="E170" s="30"/>
      <c r="F170" s="31"/>
      <c r="G170" s="26">
        <f t="shared" si="2"/>
        <v>0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31.5">
      <c r="A171" s="21">
        <v>166</v>
      </c>
      <c r="B171" s="22" t="s">
        <v>242</v>
      </c>
      <c r="C171" s="22" t="s">
        <v>243</v>
      </c>
      <c r="D171" s="23">
        <v>4</v>
      </c>
      <c r="E171" s="30"/>
      <c r="F171" s="31"/>
      <c r="G171" s="26">
        <f t="shared" si="2"/>
        <v>0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>
      <c r="A172" s="21">
        <v>167</v>
      </c>
      <c r="B172" s="22" t="s">
        <v>244</v>
      </c>
      <c r="C172" s="22" t="s">
        <v>52</v>
      </c>
      <c r="D172" s="23">
        <v>1</v>
      </c>
      <c r="E172" s="30"/>
      <c r="F172" s="31"/>
      <c r="G172" s="26">
        <f t="shared" si="2"/>
        <v>0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>
      <c r="A173" s="21">
        <v>168</v>
      </c>
      <c r="B173" s="22" t="s">
        <v>245</v>
      </c>
      <c r="C173" s="22" t="s">
        <v>15</v>
      </c>
      <c r="D173" s="23">
        <v>1</v>
      </c>
      <c r="E173" s="30"/>
      <c r="F173" s="31"/>
      <c r="G173" s="26">
        <f t="shared" si="2"/>
        <v>0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31.5">
      <c r="A174" s="21">
        <v>169</v>
      </c>
      <c r="B174" s="22" t="s">
        <v>246</v>
      </c>
      <c r="C174" s="22" t="s">
        <v>13</v>
      </c>
      <c r="D174" s="23">
        <v>1</v>
      </c>
      <c r="E174" s="30"/>
      <c r="F174" s="31"/>
      <c r="G174" s="26">
        <f t="shared" si="2"/>
        <v>0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31.5">
      <c r="A175" s="21">
        <v>170</v>
      </c>
      <c r="B175" s="22" t="s">
        <v>247</v>
      </c>
      <c r="C175" s="22" t="s">
        <v>110</v>
      </c>
      <c r="D175" s="23">
        <v>1</v>
      </c>
      <c r="E175" s="30"/>
      <c r="F175" s="31"/>
      <c r="G175" s="26">
        <f t="shared" si="2"/>
        <v>0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31.5">
      <c r="A176" s="21">
        <v>171</v>
      </c>
      <c r="B176" s="22" t="s">
        <v>248</v>
      </c>
      <c r="C176" s="22" t="s">
        <v>110</v>
      </c>
      <c r="D176" s="23">
        <v>1</v>
      </c>
      <c r="E176" s="30"/>
      <c r="F176" s="31"/>
      <c r="G176" s="26">
        <f t="shared" si="2"/>
        <v>0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31.5">
      <c r="A177" s="21">
        <v>172</v>
      </c>
      <c r="B177" s="22" t="s">
        <v>249</v>
      </c>
      <c r="C177" s="22" t="s">
        <v>59</v>
      </c>
      <c r="D177" s="23">
        <v>1</v>
      </c>
      <c r="E177" s="30"/>
      <c r="F177" s="31"/>
      <c r="G177" s="26">
        <f t="shared" si="2"/>
        <v>0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31.5">
      <c r="A178" s="21">
        <v>173</v>
      </c>
      <c r="B178" s="22" t="s">
        <v>250</v>
      </c>
      <c r="C178" s="22" t="s">
        <v>52</v>
      </c>
      <c r="D178" s="29">
        <v>1</v>
      </c>
      <c r="E178" s="30"/>
      <c r="F178" s="31"/>
      <c r="G178" s="26">
        <f t="shared" si="2"/>
        <v>0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31.5">
      <c r="A179" s="21">
        <v>174</v>
      </c>
      <c r="B179" s="22" t="s">
        <v>251</v>
      </c>
      <c r="C179" s="22" t="s">
        <v>47</v>
      </c>
      <c r="D179" s="29">
        <v>1</v>
      </c>
      <c r="E179" s="30"/>
      <c r="F179" s="31"/>
      <c r="G179" s="26">
        <f t="shared" si="2"/>
        <v>0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>
      <c r="A180" s="21">
        <v>175</v>
      </c>
      <c r="B180" s="22" t="s">
        <v>252</v>
      </c>
      <c r="C180" s="22" t="s">
        <v>253</v>
      </c>
      <c r="D180" s="23">
        <v>1</v>
      </c>
      <c r="E180" s="30"/>
      <c r="F180" s="31"/>
      <c r="G180" s="26">
        <f t="shared" si="2"/>
        <v>0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>
      <c r="A181" s="21">
        <v>176</v>
      </c>
      <c r="B181" s="22" t="s">
        <v>254</v>
      </c>
      <c r="C181" s="22" t="s">
        <v>52</v>
      </c>
      <c r="D181" s="23">
        <v>1</v>
      </c>
      <c r="E181" s="30"/>
      <c r="F181" s="31"/>
      <c r="G181" s="26">
        <f t="shared" si="2"/>
        <v>0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>
      <c r="A182" s="21">
        <v>177</v>
      </c>
      <c r="B182" s="22" t="s">
        <v>255</v>
      </c>
      <c r="C182" s="22" t="s">
        <v>256</v>
      </c>
      <c r="D182" s="23">
        <v>1</v>
      </c>
      <c r="E182" s="30"/>
      <c r="F182" s="31"/>
      <c r="G182" s="26">
        <f t="shared" si="2"/>
        <v>0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>
      <c r="A183" s="21">
        <v>178</v>
      </c>
      <c r="B183" s="22" t="s">
        <v>257</v>
      </c>
      <c r="C183" s="22" t="s">
        <v>256</v>
      </c>
      <c r="D183" s="23">
        <v>1</v>
      </c>
      <c r="E183" s="30"/>
      <c r="F183" s="31"/>
      <c r="G183" s="26">
        <f t="shared" si="2"/>
        <v>0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>
      <c r="A184" s="21">
        <v>179</v>
      </c>
      <c r="B184" s="22" t="s">
        <v>258</v>
      </c>
      <c r="C184" s="22" t="s">
        <v>256</v>
      </c>
      <c r="D184" s="23">
        <v>1</v>
      </c>
      <c r="E184" s="30"/>
      <c r="F184" s="31"/>
      <c r="G184" s="26">
        <f t="shared" si="2"/>
        <v>0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>
      <c r="A185" s="21">
        <v>180</v>
      </c>
      <c r="B185" s="22" t="s">
        <v>259</v>
      </c>
      <c r="C185" s="22" t="s">
        <v>256</v>
      </c>
      <c r="D185" s="23">
        <v>1</v>
      </c>
      <c r="E185" s="30"/>
      <c r="F185" s="31"/>
      <c r="G185" s="26">
        <f t="shared" si="2"/>
        <v>0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31.5">
      <c r="A186" s="21">
        <v>181</v>
      </c>
      <c r="B186" s="22" t="s">
        <v>260</v>
      </c>
      <c r="C186" s="22" t="s">
        <v>34</v>
      </c>
      <c r="D186" s="29">
        <v>4</v>
      </c>
      <c r="E186" s="30"/>
      <c r="F186" s="31"/>
      <c r="G186" s="26">
        <f t="shared" si="2"/>
        <v>0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31.5">
      <c r="A187" s="21">
        <v>182</v>
      </c>
      <c r="B187" s="22" t="s">
        <v>261</v>
      </c>
      <c r="C187" s="22" t="s">
        <v>17</v>
      </c>
      <c r="D187" s="23">
        <v>1</v>
      </c>
      <c r="E187" s="30"/>
      <c r="F187" s="31"/>
      <c r="G187" s="26">
        <f t="shared" si="2"/>
        <v>0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31.5">
      <c r="A188" s="21">
        <v>183</v>
      </c>
      <c r="B188" s="22" t="s">
        <v>262</v>
      </c>
      <c r="C188" s="22" t="s">
        <v>238</v>
      </c>
      <c r="D188" s="29">
        <v>1</v>
      </c>
      <c r="E188" s="30"/>
      <c r="F188" s="31"/>
      <c r="G188" s="26">
        <f t="shared" si="2"/>
        <v>0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>
      <c r="A189" s="21">
        <v>184</v>
      </c>
      <c r="B189" s="22" t="s">
        <v>263</v>
      </c>
      <c r="C189" s="22" t="s">
        <v>15</v>
      </c>
      <c r="D189" s="29">
        <v>1</v>
      </c>
      <c r="E189" s="30"/>
      <c r="F189" s="31"/>
      <c r="G189" s="26">
        <f t="shared" si="2"/>
        <v>0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>
      <c r="A190" s="21">
        <v>185</v>
      </c>
      <c r="B190" s="22" t="s">
        <v>264</v>
      </c>
      <c r="C190" s="22" t="s">
        <v>265</v>
      </c>
      <c r="D190" s="29">
        <v>1</v>
      </c>
      <c r="E190" s="30"/>
      <c r="F190" s="31"/>
      <c r="G190" s="26">
        <f t="shared" si="2"/>
        <v>0</v>
      </c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47.25">
      <c r="A191" s="21">
        <v>186</v>
      </c>
      <c r="B191" s="22" t="s">
        <v>266</v>
      </c>
      <c r="C191" s="22" t="s">
        <v>256</v>
      </c>
      <c r="D191" s="23">
        <v>1</v>
      </c>
      <c r="E191" s="30"/>
      <c r="F191" s="31"/>
      <c r="G191" s="26">
        <f t="shared" si="2"/>
        <v>0</v>
      </c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31.5">
      <c r="A192" s="21">
        <v>187</v>
      </c>
      <c r="B192" s="22" t="s">
        <v>267</v>
      </c>
      <c r="C192" s="22" t="s">
        <v>256</v>
      </c>
      <c r="D192" s="23">
        <v>1</v>
      </c>
      <c r="E192" s="30"/>
      <c r="F192" s="31"/>
      <c r="G192" s="26">
        <f t="shared" si="2"/>
        <v>0</v>
      </c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31.5">
      <c r="A193" s="21">
        <v>188</v>
      </c>
      <c r="B193" s="22" t="s">
        <v>268</v>
      </c>
      <c r="C193" s="22" t="s">
        <v>17</v>
      </c>
      <c r="D193" s="29">
        <v>4</v>
      </c>
      <c r="E193" s="30"/>
      <c r="F193" s="31"/>
      <c r="G193" s="26">
        <f t="shared" si="2"/>
        <v>0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31.5">
      <c r="A194" s="21">
        <v>189</v>
      </c>
      <c r="B194" s="22" t="s">
        <v>269</v>
      </c>
      <c r="C194" s="22" t="s">
        <v>270</v>
      </c>
      <c r="D194" s="29">
        <v>4</v>
      </c>
      <c r="E194" s="30"/>
      <c r="F194" s="31"/>
      <c r="G194" s="26">
        <f t="shared" si="2"/>
        <v>0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31.5">
      <c r="A195" s="21">
        <v>190</v>
      </c>
      <c r="B195" s="22" t="s">
        <v>271</v>
      </c>
      <c r="C195" s="22" t="s">
        <v>272</v>
      </c>
      <c r="D195" s="23">
        <v>1</v>
      </c>
      <c r="E195" s="30"/>
      <c r="F195" s="31"/>
      <c r="G195" s="26">
        <f t="shared" si="2"/>
        <v>0</v>
      </c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31.5">
      <c r="A196" s="21">
        <v>191</v>
      </c>
      <c r="B196" s="22" t="s">
        <v>273</v>
      </c>
      <c r="C196" s="33" t="s">
        <v>274</v>
      </c>
      <c r="D196" s="23">
        <v>1</v>
      </c>
      <c r="E196" s="30"/>
      <c r="F196" s="31"/>
      <c r="G196" s="26">
        <f t="shared" si="2"/>
        <v>0</v>
      </c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31.5">
      <c r="A197" s="21">
        <v>192</v>
      </c>
      <c r="B197" s="34" t="s">
        <v>275</v>
      </c>
      <c r="C197" s="35" t="s">
        <v>47</v>
      </c>
      <c r="D197" s="29">
        <v>1</v>
      </c>
      <c r="E197" s="30"/>
      <c r="F197" s="31"/>
      <c r="G197" s="26">
        <f t="shared" si="2"/>
        <v>0</v>
      </c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30.75">
      <c r="A198" s="21">
        <v>193</v>
      </c>
      <c r="B198" s="22" t="s">
        <v>276</v>
      </c>
      <c r="C198" s="33" t="s">
        <v>47</v>
      </c>
      <c r="D198" s="29">
        <v>1</v>
      </c>
      <c r="E198" s="30"/>
      <c r="F198" s="31"/>
      <c r="G198" s="26">
        <f t="shared" ref="G198:G261" si="3">MIN(D198,E198)*F198</f>
        <v>0</v>
      </c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31.5">
      <c r="A199" s="21">
        <v>194</v>
      </c>
      <c r="B199" s="34" t="s">
        <v>277</v>
      </c>
      <c r="C199" s="32" t="s">
        <v>47</v>
      </c>
      <c r="D199" s="29">
        <v>1</v>
      </c>
      <c r="E199" s="30"/>
      <c r="F199" s="31"/>
      <c r="G199" s="26">
        <f t="shared" si="3"/>
        <v>0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31.5">
      <c r="A200" s="21">
        <v>195</v>
      </c>
      <c r="B200" s="34" t="s">
        <v>278</v>
      </c>
      <c r="C200" s="32" t="s">
        <v>47</v>
      </c>
      <c r="D200" s="29">
        <v>1</v>
      </c>
      <c r="E200" s="30"/>
      <c r="F200" s="31"/>
      <c r="G200" s="26">
        <f t="shared" si="3"/>
        <v>0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31.5">
      <c r="A201" s="21">
        <v>196</v>
      </c>
      <c r="B201" s="22" t="s">
        <v>279</v>
      </c>
      <c r="C201" s="22" t="s">
        <v>17</v>
      </c>
      <c r="D201" s="23">
        <v>4</v>
      </c>
      <c r="E201" s="30"/>
      <c r="F201" s="31"/>
      <c r="G201" s="26">
        <f t="shared" si="3"/>
        <v>0</v>
      </c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31.5">
      <c r="A202" s="21">
        <v>197</v>
      </c>
      <c r="B202" s="22" t="s">
        <v>280</v>
      </c>
      <c r="C202" s="22" t="s">
        <v>281</v>
      </c>
      <c r="D202" s="23">
        <v>1</v>
      </c>
      <c r="E202" s="30"/>
      <c r="F202" s="31"/>
      <c r="G202" s="26">
        <f t="shared" si="3"/>
        <v>0</v>
      </c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31.5">
      <c r="A203" s="21">
        <v>198</v>
      </c>
      <c r="B203" s="22" t="s">
        <v>282</v>
      </c>
      <c r="C203" s="22" t="s">
        <v>52</v>
      </c>
      <c r="D203" s="23">
        <v>1</v>
      </c>
      <c r="E203" s="30"/>
      <c r="F203" s="31"/>
      <c r="G203" s="26">
        <f t="shared" si="3"/>
        <v>0</v>
      </c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31.5">
      <c r="A204" s="21">
        <v>199</v>
      </c>
      <c r="B204" s="22" t="s">
        <v>283</v>
      </c>
      <c r="C204" s="22" t="s">
        <v>52</v>
      </c>
      <c r="D204" s="23">
        <v>1</v>
      </c>
      <c r="E204" s="30"/>
      <c r="F204" s="31"/>
      <c r="G204" s="26">
        <f t="shared" si="3"/>
        <v>0</v>
      </c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>
      <c r="A205" s="21">
        <v>200</v>
      </c>
      <c r="B205" s="22" t="s">
        <v>284</v>
      </c>
      <c r="C205" s="22" t="s">
        <v>52</v>
      </c>
      <c r="D205" s="23">
        <v>1</v>
      </c>
      <c r="E205" s="30"/>
      <c r="F205" s="31"/>
      <c r="G205" s="26">
        <f t="shared" si="3"/>
        <v>0</v>
      </c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31.5">
      <c r="A206" s="21">
        <v>201</v>
      </c>
      <c r="B206" s="22" t="s">
        <v>285</v>
      </c>
      <c r="C206" s="22" t="s">
        <v>52</v>
      </c>
      <c r="D206" s="23">
        <v>1</v>
      </c>
      <c r="E206" s="30"/>
      <c r="F206" s="31"/>
      <c r="G206" s="26">
        <f t="shared" si="3"/>
        <v>0</v>
      </c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>
      <c r="A207" s="21">
        <v>202</v>
      </c>
      <c r="B207" s="22" t="s">
        <v>286</v>
      </c>
      <c r="C207" s="22" t="s">
        <v>52</v>
      </c>
      <c r="D207" s="23">
        <v>1</v>
      </c>
      <c r="E207" s="30"/>
      <c r="F207" s="31"/>
      <c r="G207" s="26">
        <f t="shared" si="3"/>
        <v>0</v>
      </c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>
      <c r="A208" s="21">
        <v>203</v>
      </c>
      <c r="B208" s="22" t="s">
        <v>287</v>
      </c>
      <c r="C208" s="32" t="s">
        <v>36</v>
      </c>
      <c r="D208" s="23">
        <v>1</v>
      </c>
      <c r="E208" s="30"/>
      <c r="F208" s="31"/>
      <c r="G208" s="26">
        <f t="shared" si="3"/>
        <v>0</v>
      </c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31.5">
      <c r="A209" s="21">
        <v>204</v>
      </c>
      <c r="B209" s="22" t="s">
        <v>288</v>
      </c>
      <c r="C209" s="22" t="s">
        <v>52</v>
      </c>
      <c r="D209" s="23">
        <v>1</v>
      </c>
      <c r="E209" s="30"/>
      <c r="F209" s="31"/>
      <c r="G209" s="26">
        <f t="shared" si="3"/>
        <v>0</v>
      </c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>
      <c r="A210" s="21">
        <v>205</v>
      </c>
      <c r="B210" s="22" t="s">
        <v>289</v>
      </c>
      <c r="C210" s="27" t="s">
        <v>36</v>
      </c>
      <c r="D210" s="23">
        <v>1</v>
      </c>
      <c r="E210" s="30"/>
      <c r="F210" s="31"/>
      <c r="G210" s="26">
        <f t="shared" si="3"/>
        <v>0</v>
      </c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31.5">
      <c r="A211" s="21">
        <v>206</v>
      </c>
      <c r="B211" s="22" t="s">
        <v>290</v>
      </c>
      <c r="C211" s="27" t="s">
        <v>36</v>
      </c>
      <c r="D211" s="23">
        <v>1</v>
      </c>
      <c r="E211" s="30"/>
      <c r="F211" s="31"/>
      <c r="G211" s="26">
        <f t="shared" si="3"/>
        <v>0</v>
      </c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31.5">
      <c r="A212" s="21">
        <v>207</v>
      </c>
      <c r="B212" s="22" t="s">
        <v>291</v>
      </c>
      <c r="C212" s="27" t="s">
        <v>24</v>
      </c>
      <c r="D212" s="23">
        <v>3</v>
      </c>
      <c r="E212" s="30"/>
      <c r="F212" s="31"/>
      <c r="G212" s="26">
        <f t="shared" si="3"/>
        <v>0</v>
      </c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>
      <c r="A213" s="21">
        <v>208</v>
      </c>
      <c r="B213" s="22" t="s">
        <v>292</v>
      </c>
      <c r="C213" s="32" t="s">
        <v>40</v>
      </c>
      <c r="D213" s="23">
        <v>1</v>
      </c>
      <c r="E213" s="30"/>
      <c r="F213" s="31"/>
      <c r="G213" s="26">
        <f t="shared" si="3"/>
        <v>0</v>
      </c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31.5">
      <c r="A214" s="21">
        <v>209</v>
      </c>
      <c r="B214" s="22" t="s">
        <v>293</v>
      </c>
      <c r="C214" s="22" t="s">
        <v>36</v>
      </c>
      <c r="D214" s="23">
        <v>1</v>
      </c>
      <c r="E214" s="30"/>
      <c r="F214" s="31"/>
      <c r="G214" s="26">
        <f t="shared" si="3"/>
        <v>0</v>
      </c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31.5">
      <c r="A215" s="21">
        <v>210</v>
      </c>
      <c r="B215" s="22" t="s">
        <v>294</v>
      </c>
      <c r="C215" s="22" t="s">
        <v>295</v>
      </c>
      <c r="D215" s="23">
        <v>1</v>
      </c>
      <c r="E215" s="30"/>
      <c r="F215" s="31"/>
      <c r="G215" s="26">
        <f t="shared" si="3"/>
        <v>0</v>
      </c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>
      <c r="A216" s="21">
        <v>211</v>
      </c>
      <c r="B216" s="22" t="s">
        <v>296</v>
      </c>
      <c r="C216" s="22" t="s">
        <v>15</v>
      </c>
      <c r="D216" s="23">
        <v>1</v>
      </c>
      <c r="E216" s="30"/>
      <c r="F216" s="31"/>
      <c r="G216" s="26">
        <f t="shared" si="3"/>
        <v>0</v>
      </c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31.5">
      <c r="A217" s="21">
        <v>212</v>
      </c>
      <c r="B217" s="22" t="s">
        <v>297</v>
      </c>
      <c r="C217" s="22" t="s">
        <v>256</v>
      </c>
      <c r="D217" s="23">
        <v>1</v>
      </c>
      <c r="E217" s="30"/>
      <c r="F217" s="31"/>
      <c r="G217" s="26">
        <f t="shared" si="3"/>
        <v>0</v>
      </c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>
      <c r="A218" s="21">
        <v>213</v>
      </c>
      <c r="B218" s="22" t="s">
        <v>298</v>
      </c>
      <c r="C218" s="22" t="s">
        <v>47</v>
      </c>
      <c r="D218" s="29">
        <v>1</v>
      </c>
      <c r="E218" s="30"/>
      <c r="F218" s="31"/>
      <c r="G218" s="26">
        <f t="shared" si="3"/>
        <v>0</v>
      </c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31.5">
      <c r="A219" s="21">
        <v>214</v>
      </c>
      <c r="B219" s="22" t="s">
        <v>299</v>
      </c>
      <c r="C219" s="22" t="s">
        <v>300</v>
      </c>
      <c r="D219" s="23">
        <v>1</v>
      </c>
      <c r="E219" s="30"/>
      <c r="F219" s="31"/>
      <c r="G219" s="26">
        <f t="shared" si="3"/>
        <v>0</v>
      </c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31.5">
      <c r="A220" s="21">
        <v>215</v>
      </c>
      <c r="B220" s="22" t="s">
        <v>301</v>
      </c>
      <c r="C220" s="22" t="s">
        <v>300</v>
      </c>
      <c r="D220" s="23">
        <v>1</v>
      </c>
      <c r="E220" s="30"/>
      <c r="F220" s="31"/>
      <c r="G220" s="26">
        <f t="shared" si="3"/>
        <v>0</v>
      </c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>
      <c r="A221" s="21">
        <v>216</v>
      </c>
      <c r="B221" s="22" t="s">
        <v>302</v>
      </c>
      <c r="C221" s="22" t="s">
        <v>303</v>
      </c>
      <c r="D221" s="23">
        <v>1</v>
      </c>
      <c r="E221" s="30"/>
      <c r="F221" s="31"/>
      <c r="G221" s="26">
        <f t="shared" si="3"/>
        <v>0</v>
      </c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31.5">
      <c r="A222" s="21">
        <v>217</v>
      </c>
      <c r="B222" s="22" t="s">
        <v>304</v>
      </c>
      <c r="C222" s="22" t="s">
        <v>170</v>
      </c>
      <c r="D222" s="23">
        <v>1</v>
      </c>
      <c r="E222" s="30"/>
      <c r="F222" s="31"/>
      <c r="G222" s="26">
        <f t="shared" si="3"/>
        <v>0</v>
      </c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>
      <c r="A223" s="21">
        <v>218</v>
      </c>
      <c r="B223" s="22" t="s">
        <v>305</v>
      </c>
      <c r="C223" s="22" t="s">
        <v>24</v>
      </c>
      <c r="D223" s="23">
        <v>1</v>
      </c>
      <c r="E223" s="30"/>
      <c r="F223" s="31"/>
      <c r="G223" s="26">
        <f t="shared" si="3"/>
        <v>0</v>
      </c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>
      <c r="A224" s="21">
        <v>219</v>
      </c>
      <c r="B224" s="22" t="s">
        <v>306</v>
      </c>
      <c r="C224" s="22" t="s">
        <v>24</v>
      </c>
      <c r="D224" s="23">
        <v>1</v>
      </c>
      <c r="E224" s="30"/>
      <c r="F224" s="31"/>
      <c r="G224" s="26">
        <f t="shared" si="3"/>
        <v>0</v>
      </c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>
      <c r="A225" s="21">
        <v>220</v>
      </c>
      <c r="B225" s="22" t="s">
        <v>307</v>
      </c>
      <c r="C225" s="22" t="s">
        <v>24</v>
      </c>
      <c r="D225" s="23">
        <v>1</v>
      </c>
      <c r="E225" s="30"/>
      <c r="F225" s="31"/>
      <c r="G225" s="26">
        <f t="shared" si="3"/>
        <v>0</v>
      </c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>
      <c r="A226" s="21">
        <v>221</v>
      </c>
      <c r="B226" s="22" t="s">
        <v>308</v>
      </c>
      <c r="C226" s="22" t="s">
        <v>24</v>
      </c>
      <c r="D226" s="23">
        <v>1</v>
      </c>
      <c r="E226" s="30"/>
      <c r="F226" s="31"/>
      <c r="G226" s="26">
        <f t="shared" si="3"/>
        <v>0</v>
      </c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>
      <c r="A227" s="21">
        <v>222</v>
      </c>
      <c r="B227" s="22" t="s">
        <v>309</v>
      </c>
      <c r="C227" s="22" t="s">
        <v>24</v>
      </c>
      <c r="D227" s="23">
        <v>1</v>
      </c>
      <c r="E227" s="30"/>
      <c r="F227" s="31"/>
      <c r="G227" s="26">
        <f t="shared" si="3"/>
        <v>0</v>
      </c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31.5">
      <c r="A228" s="21">
        <v>223</v>
      </c>
      <c r="B228" s="22" t="s">
        <v>310</v>
      </c>
      <c r="C228" s="22" t="s">
        <v>311</v>
      </c>
      <c r="D228" s="23">
        <v>1</v>
      </c>
      <c r="E228" s="30"/>
      <c r="F228" s="31"/>
      <c r="G228" s="26">
        <f t="shared" si="3"/>
        <v>0</v>
      </c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>
      <c r="A229" s="21">
        <v>224</v>
      </c>
      <c r="B229" s="22" t="s">
        <v>312</v>
      </c>
      <c r="C229" s="22" t="s">
        <v>256</v>
      </c>
      <c r="D229" s="23">
        <v>1</v>
      </c>
      <c r="E229" s="30"/>
      <c r="F229" s="31"/>
      <c r="G229" s="26">
        <f t="shared" si="3"/>
        <v>0</v>
      </c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>
      <c r="A230" s="21">
        <v>225</v>
      </c>
      <c r="B230" s="22" t="s">
        <v>313</v>
      </c>
      <c r="C230" s="22" t="s">
        <v>256</v>
      </c>
      <c r="D230" s="23">
        <v>1</v>
      </c>
      <c r="E230" s="30"/>
      <c r="F230" s="31"/>
      <c r="G230" s="26">
        <f t="shared" si="3"/>
        <v>0</v>
      </c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31.5">
      <c r="A231" s="21">
        <v>226</v>
      </c>
      <c r="B231" s="22" t="s">
        <v>314</v>
      </c>
      <c r="C231" s="22" t="s">
        <v>149</v>
      </c>
      <c r="D231" s="23">
        <v>1</v>
      </c>
      <c r="E231" s="30"/>
      <c r="F231" s="31"/>
      <c r="G231" s="26">
        <f t="shared" si="3"/>
        <v>0</v>
      </c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31.5">
      <c r="A232" s="21">
        <v>227</v>
      </c>
      <c r="B232" s="22" t="s">
        <v>315</v>
      </c>
      <c r="C232" s="22" t="s">
        <v>316</v>
      </c>
      <c r="D232" s="23">
        <v>1</v>
      </c>
      <c r="E232" s="30"/>
      <c r="F232" s="31"/>
      <c r="G232" s="26">
        <f t="shared" si="3"/>
        <v>0</v>
      </c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31.5">
      <c r="A233" s="21">
        <v>228</v>
      </c>
      <c r="B233" s="22" t="s">
        <v>317</v>
      </c>
      <c r="C233" s="22" t="s">
        <v>15</v>
      </c>
      <c r="D233" s="23">
        <v>1</v>
      </c>
      <c r="E233" s="30"/>
      <c r="F233" s="31"/>
      <c r="G233" s="26">
        <f t="shared" si="3"/>
        <v>0</v>
      </c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31.5">
      <c r="A234" s="21">
        <v>229</v>
      </c>
      <c r="B234" s="22" t="s">
        <v>318</v>
      </c>
      <c r="C234" s="22" t="s">
        <v>137</v>
      </c>
      <c r="D234" s="23">
        <v>1</v>
      </c>
      <c r="E234" s="30"/>
      <c r="F234" s="31"/>
      <c r="G234" s="26">
        <f t="shared" si="3"/>
        <v>0</v>
      </c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>
      <c r="A235" s="21">
        <v>230</v>
      </c>
      <c r="B235" s="22" t="s">
        <v>319</v>
      </c>
      <c r="C235" s="22" t="s">
        <v>238</v>
      </c>
      <c r="D235" s="23">
        <v>1</v>
      </c>
      <c r="E235" s="30"/>
      <c r="F235" s="31"/>
      <c r="G235" s="26">
        <f t="shared" si="3"/>
        <v>0</v>
      </c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31.5">
      <c r="A236" s="21">
        <v>231</v>
      </c>
      <c r="B236" s="22" t="s">
        <v>320</v>
      </c>
      <c r="C236" s="22" t="s">
        <v>256</v>
      </c>
      <c r="D236" s="23">
        <v>1</v>
      </c>
      <c r="E236" s="30"/>
      <c r="F236" s="31"/>
      <c r="G236" s="26">
        <f t="shared" si="3"/>
        <v>0</v>
      </c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31.5">
      <c r="A237" s="21">
        <v>232</v>
      </c>
      <c r="B237" s="22" t="s">
        <v>321</v>
      </c>
      <c r="C237" s="22" t="s">
        <v>311</v>
      </c>
      <c r="D237" s="23">
        <v>1</v>
      </c>
      <c r="E237" s="30"/>
      <c r="F237" s="31"/>
      <c r="G237" s="26">
        <f t="shared" si="3"/>
        <v>0</v>
      </c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31.5">
      <c r="A238" s="21">
        <v>233</v>
      </c>
      <c r="B238" s="22" t="s">
        <v>322</v>
      </c>
      <c r="C238" s="22" t="s">
        <v>311</v>
      </c>
      <c r="D238" s="23">
        <v>1</v>
      </c>
      <c r="E238" s="30"/>
      <c r="F238" s="31"/>
      <c r="G238" s="26">
        <f t="shared" si="3"/>
        <v>0</v>
      </c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31.5">
      <c r="A239" s="21">
        <v>234</v>
      </c>
      <c r="B239" s="22" t="s">
        <v>323</v>
      </c>
      <c r="C239" s="22" t="s">
        <v>253</v>
      </c>
      <c r="D239" s="23">
        <v>1</v>
      </c>
      <c r="E239" s="30"/>
      <c r="F239" s="31"/>
      <c r="G239" s="26">
        <f t="shared" si="3"/>
        <v>0</v>
      </c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31.5">
      <c r="A240" s="21">
        <v>235</v>
      </c>
      <c r="B240" s="22" t="s">
        <v>324</v>
      </c>
      <c r="C240" s="22" t="s">
        <v>30</v>
      </c>
      <c r="D240" s="23">
        <v>1</v>
      </c>
      <c r="E240" s="30"/>
      <c r="F240" s="31"/>
      <c r="G240" s="26">
        <f t="shared" si="3"/>
        <v>0</v>
      </c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31.5">
      <c r="A241" s="21">
        <v>236</v>
      </c>
      <c r="B241" s="22" t="s">
        <v>325</v>
      </c>
      <c r="C241" s="22" t="s">
        <v>30</v>
      </c>
      <c r="D241" s="23">
        <v>1</v>
      </c>
      <c r="E241" s="30"/>
      <c r="F241" s="31"/>
      <c r="G241" s="26">
        <f t="shared" si="3"/>
        <v>0</v>
      </c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>
      <c r="A242" s="21">
        <v>237</v>
      </c>
      <c r="B242" s="22" t="s">
        <v>326</v>
      </c>
      <c r="C242" s="22" t="s">
        <v>78</v>
      </c>
      <c r="D242" s="23">
        <v>1</v>
      </c>
      <c r="E242" s="30"/>
      <c r="F242" s="31"/>
      <c r="G242" s="26">
        <f t="shared" si="3"/>
        <v>0</v>
      </c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31.5">
      <c r="A243" s="21">
        <v>238</v>
      </c>
      <c r="B243" s="22" t="s">
        <v>327</v>
      </c>
      <c r="C243" s="22" t="s">
        <v>30</v>
      </c>
      <c r="D243" s="23">
        <v>1</v>
      </c>
      <c r="E243" s="30"/>
      <c r="F243" s="31"/>
      <c r="G243" s="26">
        <f t="shared" si="3"/>
        <v>0</v>
      </c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31.5">
      <c r="A244" s="21">
        <v>239</v>
      </c>
      <c r="B244" s="22" t="s">
        <v>328</v>
      </c>
      <c r="C244" s="22" t="s">
        <v>78</v>
      </c>
      <c r="D244" s="23">
        <v>1</v>
      </c>
      <c r="E244" s="30"/>
      <c r="F244" s="31"/>
      <c r="G244" s="26">
        <f t="shared" si="3"/>
        <v>0</v>
      </c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31.5">
      <c r="A245" s="21">
        <v>240</v>
      </c>
      <c r="B245" s="22" t="s">
        <v>329</v>
      </c>
      <c r="C245" s="22" t="s">
        <v>78</v>
      </c>
      <c r="D245" s="23">
        <v>1</v>
      </c>
      <c r="E245" s="30"/>
      <c r="F245" s="31"/>
      <c r="G245" s="26">
        <f t="shared" si="3"/>
        <v>0</v>
      </c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31.5">
      <c r="A246" s="21">
        <v>241</v>
      </c>
      <c r="B246" s="22" t="s">
        <v>330</v>
      </c>
      <c r="C246" s="22" t="s">
        <v>30</v>
      </c>
      <c r="D246" s="23">
        <v>1</v>
      </c>
      <c r="E246" s="30"/>
      <c r="F246" s="31"/>
      <c r="G246" s="26">
        <f t="shared" si="3"/>
        <v>0</v>
      </c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31.5">
      <c r="A247" s="21">
        <v>242</v>
      </c>
      <c r="B247" s="22" t="s">
        <v>331</v>
      </c>
      <c r="C247" s="22" t="s">
        <v>30</v>
      </c>
      <c r="D247" s="23">
        <v>1</v>
      </c>
      <c r="E247" s="30"/>
      <c r="F247" s="31"/>
      <c r="G247" s="26">
        <f t="shared" si="3"/>
        <v>0</v>
      </c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31.5">
      <c r="A248" s="21">
        <v>243</v>
      </c>
      <c r="B248" s="22" t="s">
        <v>332</v>
      </c>
      <c r="C248" s="22" t="s">
        <v>30</v>
      </c>
      <c r="D248" s="23">
        <v>1</v>
      </c>
      <c r="E248" s="30"/>
      <c r="F248" s="31"/>
      <c r="G248" s="26">
        <f t="shared" si="3"/>
        <v>0</v>
      </c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31.5">
      <c r="A249" s="21">
        <v>244</v>
      </c>
      <c r="B249" s="22" t="s">
        <v>333</v>
      </c>
      <c r="C249" s="22" t="s">
        <v>30</v>
      </c>
      <c r="D249" s="23">
        <v>1</v>
      </c>
      <c r="E249" s="30"/>
      <c r="F249" s="31"/>
      <c r="G249" s="26">
        <f t="shared" si="3"/>
        <v>0</v>
      </c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31.5">
      <c r="A250" s="21">
        <v>245</v>
      </c>
      <c r="B250" s="22" t="s">
        <v>334</v>
      </c>
      <c r="C250" s="22" t="s">
        <v>30</v>
      </c>
      <c r="D250" s="23">
        <v>1</v>
      </c>
      <c r="E250" s="30"/>
      <c r="F250" s="31"/>
      <c r="G250" s="26">
        <f t="shared" si="3"/>
        <v>0</v>
      </c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31.5">
      <c r="A251" s="21">
        <v>246</v>
      </c>
      <c r="B251" s="22" t="s">
        <v>335</v>
      </c>
      <c r="C251" s="22" t="s">
        <v>30</v>
      </c>
      <c r="D251" s="23">
        <v>1</v>
      </c>
      <c r="E251" s="30"/>
      <c r="F251" s="31"/>
      <c r="G251" s="26">
        <f t="shared" si="3"/>
        <v>0</v>
      </c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31.5">
      <c r="A252" s="21">
        <v>247</v>
      </c>
      <c r="B252" s="22" t="s">
        <v>336</v>
      </c>
      <c r="C252" s="22" t="s">
        <v>30</v>
      </c>
      <c r="D252" s="23">
        <v>1</v>
      </c>
      <c r="E252" s="30"/>
      <c r="F252" s="31"/>
      <c r="G252" s="26">
        <f t="shared" si="3"/>
        <v>0</v>
      </c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31.5">
      <c r="A253" s="21">
        <v>248</v>
      </c>
      <c r="B253" s="22" t="s">
        <v>337</v>
      </c>
      <c r="C253" s="22" t="s">
        <v>30</v>
      </c>
      <c r="D253" s="23">
        <v>1</v>
      </c>
      <c r="E253" s="30"/>
      <c r="F253" s="31"/>
      <c r="G253" s="26">
        <f t="shared" si="3"/>
        <v>0</v>
      </c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>
      <c r="A254" s="21">
        <v>249</v>
      </c>
      <c r="B254" s="22" t="s">
        <v>338</v>
      </c>
      <c r="C254" s="22" t="s">
        <v>253</v>
      </c>
      <c r="D254" s="23">
        <v>1</v>
      </c>
      <c r="E254" s="30"/>
      <c r="F254" s="31"/>
      <c r="G254" s="26">
        <f t="shared" si="3"/>
        <v>0</v>
      </c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31.5">
      <c r="A255" s="21">
        <v>250</v>
      </c>
      <c r="B255" s="22" t="s">
        <v>339</v>
      </c>
      <c r="C255" s="22" t="s">
        <v>253</v>
      </c>
      <c r="D255" s="23">
        <v>1</v>
      </c>
      <c r="E255" s="30"/>
      <c r="F255" s="31"/>
      <c r="G255" s="26">
        <f t="shared" si="3"/>
        <v>0</v>
      </c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31.5">
      <c r="A256" s="21">
        <v>251</v>
      </c>
      <c r="B256" s="22" t="s">
        <v>340</v>
      </c>
      <c r="C256" s="22" t="s">
        <v>30</v>
      </c>
      <c r="D256" s="23">
        <v>1</v>
      </c>
      <c r="E256" s="30"/>
      <c r="F256" s="31"/>
      <c r="G256" s="26">
        <f t="shared" si="3"/>
        <v>0</v>
      </c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31.5">
      <c r="A257" s="21">
        <v>252</v>
      </c>
      <c r="B257" s="22" t="s">
        <v>341</v>
      </c>
      <c r="C257" s="22" t="s">
        <v>30</v>
      </c>
      <c r="D257" s="23">
        <v>1</v>
      </c>
      <c r="E257" s="30"/>
      <c r="F257" s="31"/>
      <c r="G257" s="26">
        <f t="shared" si="3"/>
        <v>0</v>
      </c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31.5">
      <c r="A258" s="21">
        <v>253</v>
      </c>
      <c r="B258" s="22" t="s">
        <v>342</v>
      </c>
      <c r="C258" s="22" t="s">
        <v>219</v>
      </c>
      <c r="D258" s="23">
        <v>1</v>
      </c>
      <c r="E258" s="30"/>
      <c r="F258" s="31"/>
      <c r="G258" s="26">
        <f t="shared" si="3"/>
        <v>0</v>
      </c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31.5">
      <c r="A259" s="21">
        <v>254</v>
      </c>
      <c r="B259" s="22" t="s">
        <v>343</v>
      </c>
      <c r="C259" s="22" t="s">
        <v>344</v>
      </c>
      <c r="D259" s="23">
        <v>1</v>
      </c>
      <c r="E259" s="30"/>
      <c r="F259" s="31"/>
      <c r="G259" s="26">
        <f t="shared" si="3"/>
        <v>0</v>
      </c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31.5">
      <c r="A260" s="21">
        <v>255</v>
      </c>
      <c r="B260" s="22" t="s">
        <v>345</v>
      </c>
      <c r="C260" s="22" t="s">
        <v>344</v>
      </c>
      <c r="D260" s="23">
        <v>1</v>
      </c>
      <c r="E260" s="30"/>
      <c r="F260" s="31"/>
      <c r="G260" s="26">
        <f t="shared" si="3"/>
        <v>0</v>
      </c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31.5">
      <c r="A261" s="21">
        <v>256</v>
      </c>
      <c r="B261" s="22" t="s">
        <v>346</v>
      </c>
      <c r="C261" s="22" t="s">
        <v>30</v>
      </c>
      <c r="D261" s="23">
        <v>1</v>
      </c>
      <c r="E261" s="30"/>
      <c r="F261" s="31"/>
      <c r="G261" s="26">
        <f t="shared" si="3"/>
        <v>0</v>
      </c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31.5">
      <c r="A262" s="21">
        <v>257</v>
      </c>
      <c r="B262" s="22" t="s">
        <v>347</v>
      </c>
      <c r="C262" s="22" t="s">
        <v>30</v>
      </c>
      <c r="D262" s="23">
        <v>1</v>
      </c>
      <c r="E262" s="30"/>
      <c r="F262" s="31"/>
      <c r="G262" s="26">
        <f t="shared" ref="G262:G325" si="4">MIN(D262,E262)*F262</f>
        <v>0</v>
      </c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31.5">
      <c r="A263" s="21">
        <v>258</v>
      </c>
      <c r="B263" s="22" t="s">
        <v>348</v>
      </c>
      <c r="C263" s="22" t="s">
        <v>256</v>
      </c>
      <c r="D263" s="23">
        <v>1</v>
      </c>
      <c r="E263" s="30"/>
      <c r="F263" s="31"/>
      <c r="G263" s="26">
        <f t="shared" si="4"/>
        <v>0</v>
      </c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31.5">
      <c r="A264" s="21">
        <v>259</v>
      </c>
      <c r="B264" s="22" t="s">
        <v>349</v>
      </c>
      <c r="C264" s="22" t="s">
        <v>30</v>
      </c>
      <c r="D264" s="23">
        <v>1</v>
      </c>
      <c r="E264" s="30"/>
      <c r="F264" s="31"/>
      <c r="G264" s="26">
        <f t="shared" si="4"/>
        <v>0</v>
      </c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31.5">
      <c r="A265" s="21">
        <v>260</v>
      </c>
      <c r="B265" s="22" t="s">
        <v>350</v>
      </c>
      <c r="C265" s="22" t="s">
        <v>30</v>
      </c>
      <c r="D265" s="23">
        <v>1</v>
      </c>
      <c r="E265" s="30"/>
      <c r="F265" s="31"/>
      <c r="G265" s="26">
        <f t="shared" si="4"/>
        <v>0</v>
      </c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31.5">
      <c r="A266" s="21">
        <v>261</v>
      </c>
      <c r="B266" s="22" t="s">
        <v>351</v>
      </c>
      <c r="C266" s="22" t="s">
        <v>15</v>
      </c>
      <c r="D266" s="23">
        <v>1</v>
      </c>
      <c r="E266" s="30"/>
      <c r="F266" s="31"/>
      <c r="G266" s="26">
        <f t="shared" si="4"/>
        <v>0</v>
      </c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31.5">
      <c r="A267" s="21">
        <v>262</v>
      </c>
      <c r="B267" s="22" t="s">
        <v>352</v>
      </c>
      <c r="C267" s="22" t="s">
        <v>15</v>
      </c>
      <c r="D267" s="23">
        <v>1</v>
      </c>
      <c r="E267" s="30"/>
      <c r="F267" s="31"/>
      <c r="G267" s="26">
        <f t="shared" si="4"/>
        <v>0</v>
      </c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>
      <c r="A268" s="21">
        <v>263</v>
      </c>
      <c r="B268" s="22" t="s">
        <v>353</v>
      </c>
      <c r="C268" s="22" t="s">
        <v>354</v>
      </c>
      <c r="D268" s="23">
        <v>1</v>
      </c>
      <c r="E268" s="30"/>
      <c r="F268" s="31"/>
      <c r="G268" s="26">
        <f t="shared" si="4"/>
        <v>0</v>
      </c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>
      <c r="A269" s="21">
        <v>264</v>
      </c>
      <c r="B269" s="22" t="s">
        <v>355</v>
      </c>
      <c r="C269" s="22" t="s">
        <v>354</v>
      </c>
      <c r="D269" s="23">
        <v>1</v>
      </c>
      <c r="E269" s="30"/>
      <c r="F269" s="30"/>
      <c r="G269" s="26">
        <f t="shared" si="4"/>
        <v>0</v>
      </c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>
      <c r="A270" s="21">
        <v>265</v>
      </c>
      <c r="B270" s="22" t="s">
        <v>356</v>
      </c>
      <c r="C270" s="22" t="s">
        <v>354</v>
      </c>
      <c r="D270" s="23">
        <v>1</v>
      </c>
      <c r="E270" s="30"/>
      <c r="F270" s="30"/>
      <c r="G270" s="26">
        <f t="shared" si="4"/>
        <v>0</v>
      </c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31.5">
      <c r="A271" s="21">
        <v>266</v>
      </c>
      <c r="B271" s="22" t="s">
        <v>357</v>
      </c>
      <c r="C271" s="22" t="s">
        <v>78</v>
      </c>
      <c r="D271" s="23">
        <v>1</v>
      </c>
      <c r="E271" s="30"/>
      <c r="F271" s="30"/>
      <c r="G271" s="26">
        <f t="shared" si="4"/>
        <v>0</v>
      </c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31.5">
      <c r="A272" s="21">
        <v>267</v>
      </c>
      <c r="B272" s="22" t="s">
        <v>358</v>
      </c>
      <c r="C272" s="22" t="s">
        <v>359</v>
      </c>
      <c r="D272" s="23">
        <v>1</v>
      </c>
      <c r="E272" s="30"/>
      <c r="F272" s="30"/>
      <c r="G272" s="26">
        <f t="shared" si="4"/>
        <v>0</v>
      </c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31.5">
      <c r="A273" s="21">
        <v>268</v>
      </c>
      <c r="B273" s="22" t="s">
        <v>360</v>
      </c>
      <c r="C273" s="22" t="s">
        <v>85</v>
      </c>
      <c r="D273" s="23">
        <v>1</v>
      </c>
      <c r="E273" s="30"/>
      <c r="F273" s="30"/>
      <c r="G273" s="26">
        <f t="shared" si="4"/>
        <v>0</v>
      </c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31.5">
      <c r="A274" s="21">
        <v>269</v>
      </c>
      <c r="B274" s="22" t="s">
        <v>361</v>
      </c>
      <c r="C274" s="22" t="s">
        <v>15</v>
      </c>
      <c r="D274" s="23">
        <v>1</v>
      </c>
      <c r="E274" s="30"/>
      <c r="F274" s="30"/>
      <c r="G274" s="26">
        <f t="shared" si="4"/>
        <v>0</v>
      </c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31.5">
      <c r="A275" s="21">
        <v>270</v>
      </c>
      <c r="B275" s="22" t="s">
        <v>362</v>
      </c>
      <c r="C275" s="22" t="s">
        <v>219</v>
      </c>
      <c r="D275" s="23">
        <v>1</v>
      </c>
      <c r="E275" s="30"/>
      <c r="F275" s="30"/>
      <c r="G275" s="26">
        <f t="shared" si="4"/>
        <v>0</v>
      </c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31.5">
      <c r="A276" s="21">
        <v>271</v>
      </c>
      <c r="B276" s="22" t="s">
        <v>363</v>
      </c>
      <c r="C276" s="22" t="s">
        <v>256</v>
      </c>
      <c r="D276" s="23">
        <v>1</v>
      </c>
      <c r="E276" s="30"/>
      <c r="F276" s="30"/>
      <c r="G276" s="26">
        <f t="shared" si="4"/>
        <v>0</v>
      </c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31.5">
      <c r="A277" s="21">
        <v>272</v>
      </c>
      <c r="B277" s="22" t="s">
        <v>364</v>
      </c>
      <c r="C277" s="22" t="s">
        <v>15</v>
      </c>
      <c r="D277" s="23">
        <v>1</v>
      </c>
      <c r="E277" s="30"/>
      <c r="F277" s="30"/>
      <c r="G277" s="26">
        <f t="shared" si="4"/>
        <v>0</v>
      </c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>
      <c r="A278" s="21">
        <v>273</v>
      </c>
      <c r="B278" s="22" t="s">
        <v>365</v>
      </c>
      <c r="C278" s="22" t="s">
        <v>15</v>
      </c>
      <c r="D278" s="23">
        <v>1</v>
      </c>
      <c r="E278" s="30"/>
      <c r="F278" s="30"/>
      <c r="G278" s="26">
        <f t="shared" si="4"/>
        <v>0</v>
      </c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31.5">
      <c r="A279" s="21">
        <v>274</v>
      </c>
      <c r="B279" s="22" t="s">
        <v>366</v>
      </c>
      <c r="C279" s="22" t="s">
        <v>78</v>
      </c>
      <c r="D279" s="23">
        <v>1</v>
      </c>
      <c r="E279" s="30"/>
      <c r="F279" s="30"/>
      <c r="G279" s="26">
        <f t="shared" si="4"/>
        <v>0</v>
      </c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>
      <c r="A280" s="21">
        <v>275</v>
      </c>
      <c r="B280" s="22" t="s">
        <v>367</v>
      </c>
      <c r="C280" s="22" t="s">
        <v>15</v>
      </c>
      <c r="D280" s="23">
        <v>1</v>
      </c>
      <c r="E280" s="30"/>
      <c r="F280" s="30"/>
      <c r="G280" s="26">
        <f t="shared" si="4"/>
        <v>0</v>
      </c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31.5">
      <c r="A281" s="21">
        <v>276</v>
      </c>
      <c r="B281" s="22" t="s">
        <v>368</v>
      </c>
      <c r="C281" s="22" t="s">
        <v>369</v>
      </c>
      <c r="D281" s="23">
        <v>1</v>
      </c>
      <c r="E281" s="30"/>
      <c r="F281" s="30"/>
      <c r="G281" s="26">
        <f t="shared" si="4"/>
        <v>0</v>
      </c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31.5">
      <c r="A282" s="21">
        <v>277</v>
      </c>
      <c r="B282" s="22" t="s">
        <v>370</v>
      </c>
      <c r="C282" s="22" t="s">
        <v>17</v>
      </c>
      <c r="D282" s="23">
        <v>1</v>
      </c>
      <c r="E282" s="30"/>
      <c r="F282" s="30"/>
      <c r="G282" s="26">
        <f t="shared" si="4"/>
        <v>0</v>
      </c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47.25">
      <c r="A283" s="21">
        <v>278</v>
      </c>
      <c r="B283" s="22" t="s">
        <v>371</v>
      </c>
      <c r="C283" s="22" t="s">
        <v>256</v>
      </c>
      <c r="D283" s="23">
        <v>1</v>
      </c>
      <c r="E283" s="30"/>
      <c r="F283" s="30"/>
      <c r="G283" s="26">
        <f t="shared" si="4"/>
        <v>0</v>
      </c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31.5">
      <c r="A284" s="21">
        <v>279</v>
      </c>
      <c r="B284" s="22" t="s">
        <v>372</v>
      </c>
      <c r="C284" s="22" t="s">
        <v>373</v>
      </c>
      <c r="D284" s="23">
        <v>1</v>
      </c>
      <c r="E284" s="30"/>
      <c r="F284" s="30"/>
      <c r="G284" s="26">
        <f t="shared" si="4"/>
        <v>0</v>
      </c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31.5">
      <c r="A285" s="21">
        <v>280</v>
      </c>
      <c r="B285" s="22" t="s">
        <v>374</v>
      </c>
      <c r="C285" s="22" t="s">
        <v>375</v>
      </c>
      <c r="D285" s="23">
        <v>1</v>
      </c>
      <c r="E285" s="30"/>
      <c r="F285" s="30"/>
      <c r="G285" s="26">
        <f t="shared" si="4"/>
        <v>0</v>
      </c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>
      <c r="A286" s="21">
        <v>281</v>
      </c>
      <c r="B286" s="22" t="s">
        <v>376</v>
      </c>
      <c r="C286" s="22" t="s">
        <v>195</v>
      </c>
      <c r="D286" s="23">
        <v>1</v>
      </c>
      <c r="E286" s="30"/>
      <c r="F286" s="30"/>
      <c r="G286" s="26">
        <f t="shared" si="4"/>
        <v>0</v>
      </c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>
      <c r="A287" s="21">
        <v>282</v>
      </c>
      <c r="B287" s="22" t="s">
        <v>377</v>
      </c>
      <c r="C287" s="22" t="s">
        <v>52</v>
      </c>
      <c r="D287" s="23">
        <v>1</v>
      </c>
      <c r="E287" s="30"/>
      <c r="F287" s="30"/>
      <c r="G287" s="26">
        <f t="shared" si="4"/>
        <v>0</v>
      </c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>
      <c r="A288" s="21">
        <v>283</v>
      </c>
      <c r="B288" s="22" t="s">
        <v>378</v>
      </c>
      <c r="C288" s="27" t="s">
        <v>379</v>
      </c>
      <c r="D288" s="23">
        <v>1</v>
      </c>
      <c r="E288" s="30"/>
      <c r="F288" s="30"/>
      <c r="G288" s="26">
        <f t="shared" si="4"/>
        <v>0</v>
      </c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31.5">
      <c r="A289" s="21">
        <v>284</v>
      </c>
      <c r="B289" s="22" t="s">
        <v>380</v>
      </c>
      <c r="C289" s="22" t="s">
        <v>52</v>
      </c>
      <c r="D289" s="29">
        <v>4</v>
      </c>
      <c r="E289" s="30"/>
      <c r="F289" s="30"/>
      <c r="G289" s="26">
        <f t="shared" si="4"/>
        <v>0</v>
      </c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31.5">
      <c r="A290" s="21">
        <v>285</v>
      </c>
      <c r="B290" s="34" t="s">
        <v>381</v>
      </c>
      <c r="C290" s="32" t="s">
        <v>47</v>
      </c>
      <c r="D290" s="29">
        <v>1</v>
      </c>
      <c r="E290" s="30"/>
      <c r="F290" s="30"/>
      <c r="G290" s="26">
        <f t="shared" si="4"/>
        <v>0</v>
      </c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>
      <c r="A291" s="21">
        <v>286</v>
      </c>
      <c r="B291" s="22" t="s">
        <v>382</v>
      </c>
      <c r="C291" s="22" t="s">
        <v>15</v>
      </c>
      <c r="D291" s="23">
        <v>1</v>
      </c>
      <c r="E291" s="30"/>
      <c r="F291" s="30"/>
      <c r="G291" s="26">
        <f t="shared" si="4"/>
        <v>0</v>
      </c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31.5">
      <c r="A292" s="21">
        <v>287</v>
      </c>
      <c r="B292" s="22" t="s">
        <v>383</v>
      </c>
      <c r="C292" s="22" t="s">
        <v>17</v>
      </c>
      <c r="D292" s="23">
        <v>4</v>
      </c>
      <c r="E292" s="30"/>
      <c r="F292" s="30"/>
      <c r="G292" s="26">
        <f t="shared" si="4"/>
        <v>0</v>
      </c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>
      <c r="A293" s="21">
        <v>288</v>
      </c>
      <c r="B293" s="22" t="s">
        <v>384</v>
      </c>
      <c r="C293" s="22" t="s">
        <v>17</v>
      </c>
      <c r="D293" s="23">
        <v>1</v>
      </c>
      <c r="E293" s="30"/>
      <c r="F293" s="30"/>
      <c r="G293" s="26">
        <f t="shared" si="4"/>
        <v>0</v>
      </c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31.5">
      <c r="A294" s="21">
        <v>289</v>
      </c>
      <c r="B294" s="22" t="s">
        <v>385</v>
      </c>
      <c r="C294" s="22" t="s">
        <v>386</v>
      </c>
      <c r="D294" s="23">
        <v>1</v>
      </c>
      <c r="E294" s="30"/>
      <c r="F294" s="30"/>
      <c r="G294" s="26">
        <f t="shared" si="4"/>
        <v>0</v>
      </c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31.5">
      <c r="A295" s="21">
        <v>290</v>
      </c>
      <c r="B295" s="22" t="s">
        <v>387</v>
      </c>
      <c r="C295" s="22" t="s">
        <v>223</v>
      </c>
      <c r="D295" s="23">
        <v>1</v>
      </c>
      <c r="E295" s="30"/>
      <c r="F295" s="30"/>
      <c r="G295" s="26">
        <f t="shared" si="4"/>
        <v>0</v>
      </c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>
      <c r="A296" s="21">
        <v>291</v>
      </c>
      <c r="B296" s="22" t="s">
        <v>388</v>
      </c>
      <c r="C296" s="22" t="s">
        <v>17</v>
      </c>
      <c r="D296" s="23">
        <v>1</v>
      </c>
      <c r="E296" s="30"/>
      <c r="F296" s="30"/>
      <c r="G296" s="26">
        <f t="shared" si="4"/>
        <v>0</v>
      </c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31.5">
      <c r="A297" s="21">
        <v>292</v>
      </c>
      <c r="B297" s="22" t="s">
        <v>389</v>
      </c>
      <c r="C297" s="22" t="s">
        <v>219</v>
      </c>
      <c r="D297" s="23">
        <v>1</v>
      </c>
      <c r="E297" s="30"/>
      <c r="F297" s="30"/>
      <c r="G297" s="26">
        <f t="shared" si="4"/>
        <v>0</v>
      </c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31.5">
      <c r="A298" s="21">
        <v>293</v>
      </c>
      <c r="B298" s="22" t="s">
        <v>390</v>
      </c>
      <c r="C298" s="22" t="s">
        <v>15</v>
      </c>
      <c r="D298" s="23">
        <v>1</v>
      </c>
      <c r="E298" s="30"/>
      <c r="F298" s="30"/>
      <c r="G298" s="26">
        <f t="shared" si="4"/>
        <v>0</v>
      </c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31.5">
      <c r="A299" s="21">
        <v>294</v>
      </c>
      <c r="B299" s="22" t="s">
        <v>391</v>
      </c>
      <c r="C299" s="22" t="s">
        <v>167</v>
      </c>
      <c r="D299" s="23">
        <v>1</v>
      </c>
      <c r="E299" s="30"/>
      <c r="F299" s="30"/>
      <c r="G299" s="26">
        <f t="shared" si="4"/>
        <v>0</v>
      </c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>
      <c r="A300" s="21">
        <v>295</v>
      </c>
      <c r="B300" s="22" t="s">
        <v>392</v>
      </c>
      <c r="C300" s="22" t="s">
        <v>393</v>
      </c>
      <c r="D300" s="23">
        <v>4</v>
      </c>
      <c r="E300" s="30"/>
      <c r="F300" s="30"/>
      <c r="G300" s="26">
        <f t="shared" si="4"/>
        <v>0</v>
      </c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31.5">
      <c r="A301" s="21">
        <v>296</v>
      </c>
      <c r="B301" s="22" t="s">
        <v>394</v>
      </c>
      <c r="C301" s="22" t="s">
        <v>149</v>
      </c>
      <c r="D301" s="23">
        <v>1</v>
      </c>
      <c r="E301" s="30"/>
      <c r="F301" s="30"/>
      <c r="G301" s="26">
        <f t="shared" si="4"/>
        <v>0</v>
      </c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31.5">
      <c r="A302" s="21">
        <v>297</v>
      </c>
      <c r="B302" s="22" t="s">
        <v>395</v>
      </c>
      <c r="C302" s="22" t="s">
        <v>396</v>
      </c>
      <c r="D302" s="23">
        <v>1</v>
      </c>
      <c r="E302" s="30"/>
      <c r="F302" s="30"/>
      <c r="G302" s="26">
        <f t="shared" si="4"/>
        <v>0</v>
      </c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31.5">
      <c r="A303" s="21">
        <v>298</v>
      </c>
      <c r="B303" s="22" t="s">
        <v>397</v>
      </c>
      <c r="C303" s="22" t="s">
        <v>34</v>
      </c>
      <c r="D303" s="23">
        <v>2</v>
      </c>
      <c r="E303" s="30"/>
      <c r="F303" s="30"/>
      <c r="G303" s="26">
        <f t="shared" si="4"/>
        <v>0</v>
      </c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31.5">
      <c r="A304" s="21">
        <v>299</v>
      </c>
      <c r="B304" s="22" t="s">
        <v>398</v>
      </c>
      <c r="C304" s="22" t="s">
        <v>219</v>
      </c>
      <c r="D304" s="23">
        <v>1</v>
      </c>
      <c r="E304" s="30"/>
      <c r="F304" s="30"/>
      <c r="G304" s="26">
        <f t="shared" si="4"/>
        <v>0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31.5">
      <c r="A305" s="21">
        <v>300</v>
      </c>
      <c r="B305" s="22" t="s">
        <v>399</v>
      </c>
      <c r="C305" s="22" t="s">
        <v>256</v>
      </c>
      <c r="D305" s="23">
        <v>1</v>
      </c>
      <c r="E305" s="30"/>
      <c r="F305" s="30"/>
      <c r="G305" s="26">
        <f t="shared" si="4"/>
        <v>0</v>
      </c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31.5">
      <c r="A306" s="21">
        <v>301</v>
      </c>
      <c r="B306" s="22" t="s">
        <v>400</v>
      </c>
      <c r="C306" s="22" t="s">
        <v>219</v>
      </c>
      <c r="D306" s="23">
        <v>1</v>
      </c>
      <c r="E306" s="30"/>
      <c r="F306" s="30"/>
      <c r="G306" s="26">
        <f t="shared" si="4"/>
        <v>0</v>
      </c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31.5">
      <c r="A307" s="21">
        <v>302</v>
      </c>
      <c r="B307" s="22" t="s">
        <v>401</v>
      </c>
      <c r="C307" s="22" t="s">
        <v>311</v>
      </c>
      <c r="D307" s="23">
        <v>1</v>
      </c>
      <c r="E307" s="30"/>
      <c r="F307" s="30"/>
      <c r="G307" s="26">
        <f t="shared" si="4"/>
        <v>0</v>
      </c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31.5">
      <c r="A308" s="21">
        <v>303</v>
      </c>
      <c r="B308" s="22" t="s">
        <v>402</v>
      </c>
      <c r="C308" s="22" t="s">
        <v>311</v>
      </c>
      <c r="D308" s="23">
        <v>1</v>
      </c>
      <c r="E308" s="30"/>
      <c r="F308" s="30"/>
      <c r="G308" s="26">
        <f t="shared" si="4"/>
        <v>0</v>
      </c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31.5">
      <c r="A309" s="21">
        <v>304</v>
      </c>
      <c r="B309" s="22" t="s">
        <v>403</v>
      </c>
      <c r="C309" s="22" t="s">
        <v>36</v>
      </c>
      <c r="D309" s="23">
        <v>1</v>
      </c>
      <c r="E309" s="30"/>
      <c r="F309" s="30"/>
      <c r="G309" s="26">
        <f t="shared" si="4"/>
        <v>0</v>
      </c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31.5">
      <c r="A310" s="21">
        <v>305</v>
      </c>
      <c r="B310" s="22" t="s">
        <v>404</v>
      </c>
      <c r="C310" s="22" t="s">
        <v>405</v>
      </c>
      <c r="D310" s="23">
        <v>1</v>
      </c>
      <c r="E310" s="30"/>
      <c r="F310" s="30"/>
      <c r="G310" s="26">
        <f t="shared" si="4"/>
        <v>0</v>
      </c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47.25">
      <c r="A311" s="21">
        <v>306</v>
      </c>
      <c r="B311" s="22" t="s">
        <v>406</v>
      </c>
      <c r="C311" s="22" t="s">
        <v>15</v>
      </c>
      <c r="D311" s="23">
        <v>1</v>
      </c>
      <c r="E311" s="30"/>
      <c r="F311" s="30"/>
      <c r="G311" s="26">
        <f t="shared" si="4"/>
        <v>0</v>
      </c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>
      <c r="A312" s="21">
        <v>307</v>
      </c>
      <c r="B312" s="22" t="s">
        <v>407</v>
      </c>
      <c r="C312" s="22" t="s">
        <v>59</v>
      </c>
      <c r="D312" s="23">
        <v>1</v>
      </c>
      <c r="E312" s="30"/>
      <c r="F312" s="30"/>
      <c r="G312" s="26">
        <f t="shared" si="4"/>
        <v>0</v>
      </c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>
      <c r="A313" s="21">
        <v>308</v>
      </c>
      <c r="B313" s="22" t="s">
        <v>408</v>
      </c>
      <c r="C313" s="22" t="s">
        <v>59</v>
      </c>
      <c r="D313" s="23">
        <v>1</v>
      </c>
      <c r="E313" s="30"/>
      <c r="F313" s="30"/>
      <c r="G313" s="26">
        <f t="shared" si="4"/>
        <v>0</v>
      </c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31.5">
      <c r="A314" s="21">
        <v>309</v>
      </c>
      <c r="B314" s="22" t="s">
        <v>409</v>
      </c>
      <c r="C314" s="22" t="s">
        <v>410</v>
      </c>
      <c r="D314" s="23">
        <v>1</v>
      </c>
      <c r="E314" s="30"/>
      <c r="F314" s="30"/>
      <c r="G314" s="26">
        <f t="shared" si="4"/>
        <v>0</v>
      </c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31.5">
      <c r="A315" s="21">
        <v>310</v>
      </c>
      <c r="B315" s="22" t="s">
        <v>411</v>
      </c>
      <c r="C315" s="22" t="s">
        <v>65</v>
      </c>
      <c r="D315" s="23">
        <v>1</v>
      </c>
      <c r="E315" s="30"/>
      <c r="F315" s="30"/>
      <c r="G315" s="26">
        <f t="shared" si="4"/>
        <v>0</v>
      </c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>
      <c r="A316" s="21">
        <v>311</v>
      </c>
      <c r="B316" s="22" t="s">
        <v>412</v>
      </c>
      <c r="C316" s="22" t="s">
        <v>272</v>
      </c>
      <c r="D316" s="23">
        <v>1</v>
      </c>
      <c r="E316" s="30"/>
      <c r="F316" s="30"/>
      <c r="G316" s="26">
        <f t="shared" si="4"/>
        <v>0</v>
      </c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31.5">
      <c r="A317" s="21">
        <v>312</v>
      </c>
      <c r="B317" s="22" t="s">
        <v>413</v>
      </c>
      <c r="C317" s="22" t="s">
        <v>414</v>
      </c>
      <c r="D317" s="23">
        <v>1</v>
      </c>
      <c r="E317" s="30"/>
      <c r="F317" s="30"/>
      <c r="G317" s="26">
        <f t="shared" si="4"/>
        <v>0</v>
      </c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31.5">
      <c r="A318" s="21">
        <v>313</v>
      </c>
      <c r="B318" s="22" t="s">
        <v>415</v>
      </c>
      <c r="C318" s="22" t="s">
        <v>416</v>
      </c>
      <c r="D318" s="23">
        <v>4</v>
      </c>
      <c r="E318" s="30"/>
      <c r="F318" s="30"/>
      <c r="G318" s="26">
        <f t="shared" si="4"/>
        <v>0</v>
      </c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47.25">
      <c r="A319" s="21">
        <v>314</v>
      </c>
      <c r="B319" s="22" t="s">
        <v>417</v>
      </c>
      <c r="C319" s="22" t="s">
        <v>256</v>
      </c>
      <c r="D319" s="23">
        <v>1</v>
      </c>
      <c r="E319" s="30"/>
      <c r="F319" s="30"/>
      <c r="G319" s="26">
        <f t="shared" si="4"/>
        <v>0</v>
      </c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>
      <c r="A320" s="21">
        <v>315</v>
      </c>
      <c r="B320" s="22" t="s">
        <v>418</v>
      </c>
      <c r="C320" s="22" t="s">
        <v>316</v>
      </c>
      <c r="D320" s="23">
        <v>1</v>
      </c>
      <c r="E320" s="30"/>
      <c r="F320" s="30"/>
      <c r="G320" s="26">
        <f t="shared" si="4"/>
        <v>0</v>
      </c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31.5">
      <c r="A321" s="21">
        <v>316</v>
      </c>
      <c r="B321" s="22" t="s">
        <v>419</v>
      </c>
      <c r="C321" s="22" t="s">
        <v>52</v>
      </c>
      <c r="D321" s="23">
        <v>1</v>
      </c>
      <c r="E321" s="30"/>
      <c r="F321" s="30"/>
      <c r="G321" s="26">
        <f t="shared" si="4"/>
        <v>0</v>
      </c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31.5">
      <c r="A322" s="21">
        <v>317</v>
      </c>
      <c r="B322" s="22" t="s">
        <v>420</v>
      </c>
      <c r="C322" s="22" t="s">
        <v>52</v>
      </c>
      <c r="D322" s="23">
        <v>1</v>
      </c>
      <c r="E322" s="30"/>
      <c r="F322" s="30"/>
      <c r="G322" s="26">
        <f t="shared" si="4"/>
        <v>0</v>
      </c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31.5">
      <c r="A323" s="21">
        <v>318</v>
      </c>
      <c r="B323" s="22" t="s">
        <v>421</v>
      </c>
      <c r="C323" s="22" t="s">
        <v>52</v>
      </c>
      <c r="D323" s="23">
        <v>1</v>
      </c>
      <c r="E323" s="30"/>
      <c r="F323" s="30"/>
      <c r="G323" s="26">
        <f t="shared" si="4"/>
        <v>0</v>
      </c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31.5">
      <c r="A324" s="21">
        <v>319</v>
      </c>
      <c r="B324" s="22" t="s">
        <v>422</v>
      </c>
      <c r="C324" s="22" t="s">
        <v>52</v>
      </c>
      <c r="D324" s="23">
        <v>1</v>
      </c>
      <c r="E324" s="30"/>
      <c r="F324" s="30"/>
      <c r="G324" s="26">
        <f t="shared" si="4"/>
        <v>0</v>
      </c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31.5">
      <c r="A325" s="21">
        <v>320</v>
      </c>
      <c r="B325" s="22" t="s">
        <v>423</v>
      </c>
      <c r="C325" s="22" t="s">
        <v>52</v>
      </c>
      <c r="D325" s="23">
        <v>1</v>
      </c>
      <c r="E325" s="30"/>
      <c r="F325" s="30"/>
      <c r="G325" s="26">
        <f t="shared" si="4"/>
        <v>0</v>
      </c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31.5">
      <c r="A326" s="21">
        <v>321</v>
      </c>
      <c r="B326" s="22" t="s">
        <v>424</v>
      </c>
      <c r="C326" s="22" t="s">
        <v>425</v>
      </c>
      <c r="D326" s="23">
        <v>1</v>
      </c>
      <c r="E326" s="30"/>
      <c r="F326" s="30"/>
      <c r="G326" s="26">
        <f t="shared" ref="G326:G389" si="5">MIN(D326,E326)*F326</f>
        <v>0</v>
      </c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>
      <c r="A327" s="21">
        <v>322</v>
      </c>
      <c r="B327" s="22" t="s">
        <v>426</v>
      </c>
      <c r="C327" s="22" t="s">
        <v>256</v>
      </c>
      <c r="D327" s="23">
        <v>1</v>
      </c>
      <c r="E327" s="30"/>
      <c r="F327" s="30"/>
      <c r="G327" s="26">
        <f t="shared" si="5"/>
        <v>0</v>
      </c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47.25">
      <c r="A328" s="21">
        <v>323</v>
      </c>
      <c r="B328" s="22" t="s">
        <v>427</v>
      </c>
      <c r="C328" s="22" t="s">
        <v>152</v>
      </c>
      <c r="D328" s="23">
        <v>1</v>
      </c>
      <c r="E328" s="30"/>
      <c r="F328" s="30"/>
      <c r="G328" s="26">
        <f t="shared" si="5"/>
        <v>0</v>
      </c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47.25">
      <c r="A329" s="21">
        <v>324</v>
      </c>
      <c r="B329" s="22" t="s">
        <v>428</v>
      </c>
      <c r="C329" s="22" t="s">
        <v>152</v>
      </c>
      <c r="D329" s="23">
        <v>1</v>
      </c>
      <c r="E329" s="30"/>
      <c r="F329" s="30"/>
      <c r="G329" s="26">
        <f t="shared" si="5"/>
        <v>0</v>
      </c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47.25">
      <c r="A330" s="21">
        <v>325</v>
      </c>
      <c r="B330" s="22" t="s">
        <v>429</v>
      </c>
      <c r="C330" s="22" t="s">
        <v>152</v>
      </c>
      <c r="D330" s="23">
        <v>1</v>
      </c>
      <c r="E330" s="30"/>
      <c r="F330" s="30"/>
      <c r="G330" s="26">
        <f t="shared" si="5"/>
        <v>0</v>
      </c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31.5">
      <c r="A331" s="21">
        <v>326</v>
      </c>
      <c r="B331" s="22" t="s">
        <v>430</v>
      </c>
      <c r="C331" s="22" t="s">
        <v>431</v>
      </c>
      <c r="D331" s="23">
        <v>1</v>
      </c>
      <c r="E331" s="30"/>
      <c r="F331" s="30"/>
      <c r="G331" s="26">
        <f t="shared" si="5"/>
        <v>0</v>
      </c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31.5">
      <c r="A332" s="21">
        <v>327</v>
      </c>
      <c r="B332" s="22" t="s">
        <v>432</v>
      </c>
      <c r="C332" s="22" t="s">
        <v>32</v>
      </c>
      <c r="D332" s="23">
        <v>1</v>
      </c>
      <c r="E332" s="30"/>
      <c r="F332" s="30"/>
      <c r="G332" s="26">
        <f t="shared" si="5"/>
        <v>0</v>
      </c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31.5">
      <c r="A333" s="21">
        <v>328</v>
      </c>
      <c r="B333" s="22" t="s">
        <v>433</v>
      </c>
      <c r="C333" s="22" t="s">
        <v>434</v>
      </c>
      <c r="D333" s="23">
        <v>1</v>
      </c>
      <c r="E333" s="30"/>
      <c r="F333" s="30"/>
      <c r="G333" s="26">
        <f t="shared" si="5"/>
        <v>0</v>
      </c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31.5">
      <c r="A334" s="21">
        <v>329</v>
      </c>
      <c r="B334" s="22" t="s">
        <v>435</v>
      </c>
      <c r="C334" s="22" t="s">
        <v>110</v>
      </c>
      <c r="D334" s="23">
        <v>4</v>
      </c>
      <c r="E334" s="30"/>
      <c r="F334" s="30"/>
      <c r="G334" s="26">
        <f t="shared" si="5"/>
        <v>0</v>
      </c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>
      <c r="A335" s="21">
        <v>330</v>
      </c>
      <c r="B335" s="22" t="s">
        <v>436</v>
      </c>
      <c r="C335" s="22" t="s">
        <v>137</v>
      </c>
      <c r="D335" s="23">
        <v>1</v>
      </c>
      <c r="E335" s="30"/>
      <c r="F335" s="30"/>
      <c r="G335" s="26">
        <f t="shared" si="5"/>
        <v>0</v>
      </c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31.5">
      <c r="A336" s="21">
        <v>331</v>
      </c>
      <c r="B336" s="22" t="s">
        <v>437</v>
      </c>
      <c r="C336" s="22" t="s">
        <v>78</v>
      </c>
      <c r="D336" s="23">
        <v>1</v>
      </c>
      <c r="E336" s="30"/>
      <c r="F336" s="30"/>
      <c r="G336" s="26">
        <f t="shared" si="5"/>
        <v>0</v>
      </c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31.5">
      <c r="A337" s="21">
        <v>332</v>
      </c>
      <c r="B337" s="22" t="s">
        <v>438</v>
      </c>
      <c r="C337" s="22" t="s">
        <v>47</v>
      </c>
      <c r="D337" s="23">
        <v>1</v>
      </c>
      <c r="E337" s="30"/>
      <c r="F337" s="30"/>
      <c r="G337" s="26">
        <f t="shared" si="5"/>
        <v>0</v>
      </c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>
      <c r="A338" s="21">
        <v>333</v>
      </c>
      <c r="B338" s="22" t="s">
        <v>439</v>
      </c>
      <c r="C338" s="32" t="s">
        <v>65</v>
      </c>
      <c r="D338" s="23">
        <v>1</v>
      </c>
      <c r="E338" s="30"/>
      <c r="F338" s="30"/>
      <c r="G338" s="26">
        <f t="shared" si="5"/>
        <v>0</v>
      </c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31.5">
      <c r="A339" s="21">
        <v>334</v>
      </c>
      <c r="B339" s="36" t="s">
        <v>440</v>
      </c>
      <c r="C339" s="36" t="s">
        <v>47</v>
      </c>
      <c r="D339" s="23">
        <v>1</v>
      </c>
      <c r="E339" s="30"/>
      <c r="F339" s="30"/>
      <c r="G339" s="26">
        <f t="shared" si="5"/>
        <v>0</v>
      </c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31.5">
      <c r="A340" s="21">
        <v>335</v>
      </c>
      <c r="B340" s="22" t="s">
        <v>441</v>
      </c>
      <c r="C340" s="22" t="s">
        <v>47</v>
      </c>
      <c r="D340" s="23">
        <v>1</v>
      </c>
      <c r="E340" s="30"/>
      <c r="F340" s="30"/>
      <c r="G340" s="26">
        <f t="shared" si="5"/>
        <v>0</v>
      </c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31.5">
      <c r="A341" s="21">
        <v>336</v>
      </c>
      <c r="B341" s="22" t="s">
        <v>442</v>
      </c>
      <c r="C341" s="22" t="s">
        <v>30</v>
      </c>
      <c r="D341" s="23">
        <v>1</v>
      </c>
      <c r="E341" s="30"/>
      <c r="F341" s="30"/>
      <c r="G341" s="26">
        <f t="shared" si="5"/>
        <v>0</v>
      </c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47.25">
      <c r="A342" s="21">
        <v>337</v>
      </c>
      <c r="B342" s="22" t="s">
        <v>443</v>
      </c>
      <c r="C342" s="22" t="s">
        <v>444</v>
      </c>
      <c r="D342" s="23">
        <v>1</v>
      </c>
      <c r="E342" s="30"/>
      <c r="F342" s="30"/>
      <c r="G342" s="26">
        <f t="shared" si="5"/>
        <v>0</v>
      </c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31.5">
      <c r="A343" s="21">
        <v>338</v>
      </c>
      <c r="B343" s="22" t="s">
        <v>445</v>
      </c>
      <c r="C343" s="22" t="s">
        <v>52</v>
      </c>
      <c r="D343" s="23">
        <v>1</v>
      </c>
      <c r="E343" s="30"/>
      <c r="F343" s="30"/>
      <c r="G343" s="26">
        <f t="shared" si="5"/>
        <v>0</v>
      </c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31.5">
      <c r="A344" s="21">
        <v>339</v>
      </c>
      <c r="B344" s="22" t="s">
        <v>446</v>
      </c>
      <c r="C344" s="22" t="s">
        <v>447</v>
      </c>
      <c r="D344" s="23">
        <v>1</v>
      </c>
      <c r="E344" s="30"/>
      <c r="F344" s="30"/>
      <c r="G344" s="26">
        <f t="shared" si="5"/>
        <v>0</v>
      </c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31.5">
      <c r="A345" s="21">
        <v>340</v>
      </c>
      <c r="B345" s="22" t="s">
        <v>448</v>
      </c>
      <c r="C345" s="22" t="s">
        <v>149</v>
      </c>
      <c r="D345" s="23">
        <v>1</v>
      </c>
      <c r="E345" s="30"/>
      <c r="F345" s="30"/>
      <c r="G345" s="26">
        <f t="shared" si="5"/>
        <v>0</v>
      </c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31.5">
      <c r="A346" s="21">
        <v>341</v>
      </c>
      <c r="B346" s="22" t="s">
        <v>449</v>
      </c>
      <c r="C346" s="22" t="s">
        <v>78</v>
      </c>
      <c r="D346" s="23">
        <v>1</v>
      </c>
      <c r="E346" s="30"/>
      <c r="F346" s="30"/>
      <c r="G346" s="26">
        <f t="shared" si="5"/>
        <v>0</v>
      </c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31.5">
      <c r="A347" s="21">
        <v>342</v>
      </c>
      <c r="B347" s="22" t="s">
        <v>450</v>
      </c>
      <c r="C347" s="22" t="s">
        <v>78</v>
      </c>
      <c r="D347" s="23">
        <v>1</v>
      </c>
      <c r="E347" s="30"/>
      <c r="F347" s="30"/>
      <c r="G347" s="26">
        <f t="shared" si="5"/>
        <v>0</v>
      </c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31.5">
      <c r="A348" s="21">
        <v>343</v>
      </c>
      <c r="B348" s="22" t="s">
        <v>451</v>
      </c>
      <c r="C348" s="22" t="s">
        <v>78</v>
      </c>
      <c r="D348" s="23">
        <v>1</v>
      </c>
      <c r="E348" s="30"/>
      <c r="F348" s="30"/>
      <c r="G348" s="26">
        <f t="shared" si="5"/>
        <v>0</v>
      </c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31.5">
      <c r="A349" s="21">
        <v>344</v>
      </c>
      <c r="B349" s="22" t="s">
        <v>452</v>
      </c>
      <c r="C349" s="22" t="s">
        <v>17</v>
      </c>
      <c r="D349" s="23">
        <v>1</v>
      </c>
      <c r="E349" s="30"/>
      <c r="F349" s="30"/>
      <c r="G349" s="26">
        <f t="shared" si="5"/>
        <v>0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>
      <c r="A350" s="21">
        <v>345</v>
      </c>
      <c r="B350" s="22" t="s">
        <v>453</v>
      </c>
      <c r="C350" s="22" t="s">
        <v>52</v>
      </c>
      <c r="D350" s="23">
        <v>4</v>
      </c>
      <c r="E350" s="30"/>
      <c r="F350" s="30"/>
      <c r="G350" s="26">
        <f t="shared" si="5"/>
        <v>0</v>
      </c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>
      <c r="A351" s="21">
        <v>346</v>
      </c>
      <c r="B351" s="22" t="s">
        <v>454</v>
      </c>
      <c r="C351" s="22" t="s">
        <v>195</v>
      </c>
      <c r="D351" s="23">
        <v>1</v>
      </c>
      <c r="E351" s="30"/>
      <c r="F351" s="30"/>
      <c r="G351" s="26">
        <f t="shared" si="5"/>
        <v>0</v>
      </c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>
      <c r="A352" s="21">
        <v>347</v>
      </c>
      <c r="B352" s="22" t="s">
        <v>455</v>
      </c>
      <c r="C352" s="22" t="s">
        <v>195</v>
      </c>
      <c r="D352" s="23">
        <v>1</v>
      </c>
      <c r="E352" s="30"/>
      <c r="F352" s="30"/>
      <c r="G352" s="26">
        <f t="shared" si="5"/>
        <v>0</v>
      </c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31.5">
      <c r="A353" s="21">
        <v>348</v>
      </c>
      <c r="B353" s="22" t="s">
        <v>456</v>
      </c>
      <c r="C353" s="22" t="s">
        <v>457</v>
      </c>
      <c r="D353" s="23">
        <v>1</v>
      </c>
      <c r="E353" s="30"/>
      <c r="F353" s="30"/>
      <c r="G353" s="26">
        <f t="shared" si="5"/>
        <v>0</v>
      </c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>
      <c r="A354" s="21">
        <v>349</v>
      </c>
      <c r="B354" s="22" t="s">
        <v>458</v>
      </c>
      <c r="C354" s="22" t="s">
        <v>65</v>
      </c>
      <c r="D354" s="23">
        <v>1</v>
      </c>
      <c r="E354" s="30"/>
      <c r="F354" s="30"/>
      <c r="G354" s="26">
        <f t="shared" si="5"/>
        <v>0</v>
      </c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>
      <c r="A355" s="21">
        <v>350</v>
      </c>
      <c r="B355" s="34" t="s">
        <v>459</v>
      </c>
      <c r="C355" s="32" t="s">
        <v>47</v>
      </c>
      <c r="D355" s="23">
        <v>1</v>
      </c>
      <c r="E355" s="30"/>
      <c r="F355" s="30"/>
      <c r="G355" s="26">
        <f t="shared" si="5"/>
        <v>0</v>
      </c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>
      <c r="A356" s="21">
        <v>351</v>
      </c>
      <c r="B356" s="34" t="s">
        <v>460</v>
      </c>
      <c r="C356" s="32" t="s">
        <v>47</v>
      </c>
      <c r="D356" s="23">
        <v>1</v>
      </c>
      <c r="E356" s="30"/>
      <c r="F356" s="30"/>
      <c r="G356" s="26">
        <f t="shared" si="5"/>
        <v>0</v>
      </c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>
      <c r="A357" s="21">
        <v>352</v>
      </c>
      <c r="B357" s="22" t="s">
        <v>461</v>
      </c>
      <c r="C357" s="22" t="s">
        <v>47</v>
      </c>
      <c r="D357" s="23">
        <v>1</v>
      </c>
      <c r="E357" s="30"/>
      <c r="F357" s="30"/>
      <c r="G357" s="26">
        <f t="shared" si="5"/>
        <v>0</v>
      </c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>
      <c r="A358" s="21">
        <v>353</v>
      </c>
      <c r="B358" s="22" t="s">
        <v>462</v>
      </c>
      <c r="C358" s="22" t="s">
        <v>47</v>
      </c>
      <c r="D358" s="23">
        <v>1</v>
      </c>
      <c r="E358" s="30"/>
      <c r="F358" s="30"/>
      <c r="G358" s="26">
        <f t="shared" si="5"/>
        <v>0</v>
      </c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>
      <c r="A359" s="21">
        <v>354</v>
      </c>
      <c r="B359" s="22" t="s">
        <v>463</v>
      </c>
      <c r="C359" s="22" t="s">
        <v>47</v>
      </c>
      <c r="D359" s="23">
        <v>1</v>
      </c>
      <c r="E359" s="30"/>
      <c r="F359" s="30"/>
      <c r="G359" s="26">
        <f t="shared" si="5"/>
        <v>0</v>
      </c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31.5">
      <c r="A360" s="21">
        <v>355</v>
      </c>
      <c r="B360" s="22" t="s">
        <v>464</v>
      </c>
      <c r="C360" s="22" t="s">
        <v>47</v>
      </c>
      <c r="D360" s="23">
        <v>1</v>
      </c>
      <c r="E360" s="30"/>
      <c r="F360" s="30"/>
      <c r="G360" s="26">
        <f t="shared" si="5"/>
        <v>0</v>
      </c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>
      <c r="A361" s="21">
        <v>356</v>
      </c>
      <c r="B361" s="22" t="s">
        <v>465</v>
      </c>
      <c r="C361" s="22" t="s">
        <v>47</v>
      </c>
      <c r="D361" s="23">
        <v>1</v>
      </c>
      <c r="E361" s="30"/>
      <c r="F361" s="30"/>
      <c r="G361" s="26">
        <f t="shared" si="5"/>
        <v>0</v>
      </c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31.5">
      <c r="A362" s="21">
        <v>357</v>
      </c>
      <c r="B362" s="22" t="s">
        <v>466</v>
      </c>
      <c r="C362" s="22" t="s">
        <v>47</v>
      </c>
      <c r="D362" s="23">
        <v>1</v>
      </c>
      <c r="E362" s="30"/>
      <c r="F362" s="30"/>
      <c r="G362" s="26">
        <f t="shared" si="5"/>
        <v>0</v>
      </c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>
      <c r="A363" s="21">
        <v>358</v>
      </c>
      <c r="B363" s="22" t="s">
        <v>467</v>
      </c>
      <c r="C363" s="22" t="s">
        <v>47</v>
      </c>
      <c r="D363" s="23">
        <v>1</v>
      </c>
      <c r="E363" s="30"/>
      <c r="F363" s="30"/>
      <c r="G363" s="26">
        <f t="shared" si="5"/>
        <v>0</v>
      </c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31.5">
      <c r="A364" s="21">
        <v>359</v>
      </c>
      <c r="B364" s="22" t="s">
        <v>468</v>
      </c>
      <c r="C364" s="22" t="s">
        <v>47</v>
      </c>
      <c r="D364" s="23">
        <v>1</v>
      </c>
      <c r="E364" s="30"/>
      <c r="F364" s="30"/>
      <c r="G364" s="26">
        <f t="shared" si="5"/>
        <v>0</v>
      </c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31.5">
      <c r="A365" s="21">
        <v>360</v>
      </c>
      <c r="B365" s="22" t="s">
        <v>469</v>
      </c>
      <c r="C365" s="22" t="s">
        <v>78</v>
      </c>
      <c r="D365" s="23">
        <v>1</v>
      </c>
      <c r="E365" s="30"/>
      <c r="F365" s="30"/>
      <c r="G365" s="26">
        <f t="shared" si="5"/>
        <v>0</v>
      </c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31.5">
      <c r="A366" s="21">
        <v>361</v>
      </c>
      <c r="B366" s="22" t="s">
        <v>470</v>
      </c>
      <c r="C366" s="22" t="s">
        <v>471</v>
      </c>
      <c r="D366" s="23">
        <v>1</v>
      </c>
      <c r="E366" s="30"/>
      <c r="F366" s="30"/>
      <c r="G366" s="26">
        <f t="shared" si="5"/>
        <v>0</v>
      </c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31.5">
      <c r="A367" s="21">
        <v>362</v>
      </c>
      <c r="B367" s="22" t="s">
        <v>472</v>
      </c>
      <c r="C367" s="22" t="s">
        <v>52</v>
      </c>
      <c r="D367" s="23">
        <v>2</v>
      </c>
      <c r="E367" s="30"/>
      <c r="F367" s="30"/>
      <c r="G367" s="26">
        <f t="shared" si="5"/>
        <v>0</v>
      </c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>
      <c r="A368" s="21">
        <v>363</v>
      </c>
      <c r="B368" s="22" t="s">
        <v>473</v>
      </c>
      <c r="C368" s="22" t="s">
        <v>474</v>
      </c>
      <c r="D368" s="23">
        <v>1</v>
      </c>
      <c r="E368" s="30"/>
      <c r="F368" s="30"/>
      <c r="G368" s="26">
        <f t="shared" si="5"/>
        <v>0</v>
      </c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31.5">
      <c r="A369" s="21">
        <v>364</v>
      </c>
      <c r="B369" s="22" t="s">
        <v>475</v>
      </c>
      <c r="C369" s="22" t="s">
        <v>476</v>
      </c>
      <c r="D369" s="23">
        <v>4</v>
      </c>
      <c r="E369" s="30"/>
      <c r="F369" s="30"/>
      <c r="G369" s="26">
        <f t="shared" si="5"/>
        <v>0</v>
      </c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31.5">
      <c r="A370" s="21">
        <v>365</v>
      </c>
      <c r="B370" s="22" t="s">
        <v>477</v>
      </c>
      <c r="C370" s="22" t="s">
        <v>478</v>
      </c>
      <c r="D370" s="23">
        <v>1</v>
      </c>
      <c r="E370" s="30"/>
      <c r="F370" s="30"/>
      <c r="G370" s="26">
        <f t="shared" si="5"/>
        <v>0</v>
      </c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31.5">
      <c r="A371" s="21">
        <v>366</v>
      </c>
      <c r="B371" s="22" t="s">
        <v>479</v>
      </c>
      <c r="C371" s="27" t="s">
        <v>480</v>
      </c>
      <c r="D371" s="23">
        <v>1</v>
      </c>
      <c r="E371" s="30"/>
      <c r="F371" s="30"/>
      <c r="G371" s="26">
        <f t="shared" si="5"/>
        <v>0</v>
      </c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31.5">
      <c r="A372" s="21">
        <v>367</v>
      </c>
      <c r="B372" s="22" t="s">
        <v>481</v>
      </c>
      <c r="C372" s="22" t="s">
        <v>243</v>
      </c>
      <c r="D372" s="23">
        <v>1</v>
      </c>
      <c r="E372" s="30"/>
      <c r="F372" s="30"/>
      <c r="G372" s="26">
        <f t="shared" si="5"/>
        <v>0</v>
      </c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31.5">
      <c r="A373" s="21">
        <v>368</v>
      </c>
      <c r="B373" s="22" t="s">
        <v>482</v>
      </c>
      <c r="C373" s="22" t="s">
        <v>47</v>
      </c>
      <c r="D373" s="23">
        <v>1</v>
      </c>
      <c r="E373" s="30"/>
      <c r="F373" s="30"/>
      <c r="G373" s="26">
        <f t="shared" si="5"/>
        <v>0</v>
      </c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31.5">
      <c r="A374" s="21">
        <v>369</v>
      </c>
      <c r="B374" s="36" t="s">
        <v>483</v>
      </c>
      <c r="C374" s="36" t="s">
        <v>484</v>
      </c>
      <c r="D374" s="23">
        <v>1</v>
      </c>
      <c r="E374" s="30"/>
      <c r="F374" s="30"/>
      <c r="G374" s="26">
        <f t="shared" si="5"/>
        <v>0</v>
      </c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31.5">
      <c r="A375" s="21">
        <v>370</v>
      </c>
      <c r="B375" s="22" t="s">
        <v>485</v>
      </c>
      <c r="C375" s="22" t="s">
        <v>52</v>
      </c>
      <c r="D375" s="23">
        <v>4</v>
      </c>
      <c r="E375" s="30"/>
      <c r="F375" s="30"/>
      <c r="G375" s="26">
        <f t="shared" si="5"/>
        <v>0</v>
      </c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>
      <c r="A376" s="21">
        <v>371</v>
      </c>
      <c r="B376" s="22" t="s">
        <v>486</v>
      </c>
      <c r="C376" s="22" t="s">
        <v>487</v>
      </c>
      <c r="D376" s="23">
        <v>1</v>
      </c>
      <c r="E376" s="30"/>
      <c r="F376" s="30"/>
      <c r="G376" s="26">
        <f t="shared" si="5"/>
        <v>0</v>
      </c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>
      <c r="A377" s="21">
        <v>372</v>
      </c>
      <c r="B377" s="22" t="s">
        <v>488</v>
      </c>
      <c r="C377" s="22" t="s">
        <v>65</v>
      </c>
      <c r="D377" s="23">
        <v>1</v>
      </c>
      <c r="E377" s="30"/>
      <c r="F377" s="30"/>
      <c r="G377" s="26">
        <f t="shared" si="5"/>
        <v>0</v>
      </c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>
      <c r="A378" s="21">
        <v>373</v>
      </c>
      <c r="B378" s="34" t="s">
        <v>489</v>
      </c>
      <c r="C378" s="32" t="s">
        <v>47</v>
      </c>
      <c r="D378" s="23">
        <v>1</v>
      </c>
      <c r="E378" s="30"/>
      <c r="F378" s="30"/>
      <c r="G378" s="26">
        <f t="shared" si="5"/>
        <v>0</v>
      </c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>
      <c r="A379" s="21">
        <v>374</v>
      </c>
      <c r="B379" s="22" t="s">
        <v>490</v>
      </c>
      <c r="C379" s="22" t="s">
        <v>47</v>
      </c>
      <c r="D379" s="23">
        <v>1</v>
      </c>
      <c r="E379" s="30"/>
      <c r="F379" s="30"/>
      <c r="G379" s="26">
        <f t="shared" si="5"/>
        <v>0</v>
      </c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31.5">
      <c r="A380" s="21">
        <v>375</v>
      </c>
      <c r="B380" s="22" t="s">
        <v>491</v>
      </c>
      <c r="C380" s="22" t="s">
        <v>492</v>
      </c>
      <c r="D380" s="23">
        <v>1</v>
      </c>
      <c r="E380" s="30"/>
      <c r="F380" s="30"/>
      <c r="G380" s="26">
        <f t="shared" si="5"/>
        <v>0</v>
      </c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>
      <c r="A381" s="21">
        <v>376</v>
      </c>
      <c r="B381" s="22" t="s">
        <v>493</v>
      </c>
      <c r="C381" s="22" t="s">
        <v>52</v>
      </c>
      <c r="D381" s="23">
        <v>1</v>
      </c>
      <c r="E381" s="30"/>
      <c r="F381" s="30"/>
      <c r="G381" s="26">
        <f t="shared" si="5"/>
        <v>0</v>
      </c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31.5">
      <c r="A382" s="21">
        <v>377</v>
      </c>
      <c r="B382" s="22" t="s">
        <v>494</v>
      </c>
      <c r="C382" s="22" t="s">
        <v>47</v>
      </c>
      <c r="D382" s="23">
        <v>1</v>
      </c>
      <c r="E382" s="30"/>
      <c r="F382" s="30"/>
      <c r="G382" s="26">
        <f t="shared" si="5"/>
        <v>0</v>
      </c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31.5">
      <c r="A383" s="21">
        <v>378</v>
      </c>
      <c r="B383" s="22" t="s">
        <v>495</v>
      </c>
      <c r="C383" s="22" t="s">
        <v>78</v>
      </c>
      <c r="D383" s="23">
        <v>1</v>
      </c>
      <c r="E383" s="30"/>
      <c r="F383" s="30"/>
      <c r="G383" s="26">
        <f t="shared" si="5"/>
        <v>0</v>
      </c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31.5">
      <c r="A384" s="21">
        <v>379</v>
      </c>
      <c r="B384" s="22" t="s">
        <v>496</v>
      </c>
      <c r="C384" s="22" t="s">
        <v>497</v>
      </c>
      <c r="D384" s="23">
        <v>1</v>
      </c>
      <c r="E384" s="30"/>
      <c r="F384" s="30"/>
      <c r="G384" s="26">
        <f t="shared" si="5"/>
        <v>0</v>
      </c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31.5">
      <c r="A385" s="21">
        <v>380</v>
      </c>
      <c r="B385" s="22" t="s">
        <v>498</v>
      </c>
      <c r="C385" s="22" t="s">
        <v>405</v>
      </c>
      <c r="D385" s="23">
        <v>1</v>
      </c>
      <c r="E385" s="30"/>
      <c r="F385" s="30"/>
      <c r="G385" s="26">
        <f t="shared" si="5"/>
        <v>0</v>
      </c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31.5">
      <c r="A386" s="21">
        <v>381</v>
      </c>
      <c r="B386" s="22" t="s">
        <v>499</v>
      </c>
      <c r="C386" s="22" t="s">
        <v>219</v>
      </c>
      <c r="D386" s="23">
        <v>1</v>
      </c>
      <c r="E386" s="30"/>
      <c r="F386" s="30"/>
      <c r="G386" s="26">
        <f t="shared" si="5"/>
        <v>0</v>
      </c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>
      <c r="A387" s="21">
        <v>382</v>
      </c>
      <c r="B387" s="22" t="s">
        <v>500</v>
      </c>
      <c r="C387" s="22" t="s">
        <v>65</v>
      </c>
      <c r="D387" s="23">
        <v>1</v>
      </c>
      <c r="E387" s="30"/>
      <c r="F387" s="30"/>
      <c r="G387" s="26">
        <f t="shared" si="5"/>
        <v>0</v>
      </c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>
      <c r="A388" s="21">
        <v>383</v>
      </c>
      <c r="B388" s="22" t="s">
        <v>501</v>
      </c>
      <c r="C388" s="22" t="s">
        <v>65</v>
      </c>
      <c r="D388" s="23">
        <v>1</v>
      </c>
      <c r="E388" s="30"/>
      <c r="F388" s="30"/>
      <c r="G388" s="26">
        <f t="shared" si="5"/>
        <v>0</v>
      </c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>
      <c r="A389" s="21">
        <v>384</v>
      </c>
      <c r="B389" s="22" t="s">
        <v>502</v>
      </c>
      <c r="C389" s="22" t="s">
        <v>36</v>
      </c>
      <c r="D389" s="23">
        <v>3</v>
      </c>
      <c r="E389" s="30"/>
      <c r="F389" s="30"/>
      <c r="G389" s="26">
        <f t="shared" si="5"/>
        <v>0</v>
      </c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31.5">
      <c r="A390" s="21">
        <v>385</v>
      </c>
      <c r="B390" s="22" t="s">
        <v>503</v>
      </c>
      <c r="C390" s="22" t="s">
        <v>36</v>
      </c>
      <c r="D390" s="23">
        <v>1</v>
      </c>
      <c r="E390" s="30"/>
      <c r="F390" s="30"/>
      <c r="G390" s="26">
        <f t="shared" ref="G390:G427" si="6">MIN(D390,E390)*F390</f>
        <v>0</v>
      </c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>
      <c r="A391" s="21">
        <v>386</v>
      </c>
      <c r="B391" s="22" t="s">
        <v>504</v>
      </c>
      <c r="C391" s="22" t="s">
        <v>36</v>
      </c>
      <c r="D391" s="23">
        <v>1</v>
      </c>
      <c r="E391" s="30"/>
      <c r="F391" s="30"/>
      <c r="G391" s="26">
        <f t="shared" si="6"/>
        <v>0</v>
      </c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>
      <c r="A392" s="21">
        <v>387</v>
      </c>
      <c r="B392" s="22" t="s">
        <v>505</v>
      </c>
      <c r="C392" s="22" t="s">
        <v>36</v>
      </c>
      <c r="D392" s="23">
        <v>3</v>
      </c>
      <c r="E392" s="30"/>
      <c r="F392" s="30"/>
      <c r="G392" s="26">
        <f t="shared" si="6"/>
        <v>0</v>
      </c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31.5">
      <c r="A393" s="21">
        <v>388</v>
      </c>
      <c r="B393" s="22" t="s">
        <v>506</v>
      </c>
      <c r="C393" s="22" t="s">
        <v>52</v>
      </c>
      <c r="D393" s="23">
        <v>1</v>
      </c>
      <c r="E393" s="30"/>
      <c r="F393" s="30"/>
      <c r="G393" s="26">
        <f t="shared" si="6"/>
        <v>0</v>
      </c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31.5">
      <c r="A394" s="21">
        <v>389</v>
      </c>
      <c r="B394" s="22" t="s">
        <v>507</v>
      </c>
      <c r="C394" s="22" t="s">
        <v>110</v>
      </c>
      <c r="D394" s="23">
        <v>4</v>
      </c>
      <c r="E394" s="30"/>
      <c r="F394" s="30"/>
      <c r="G394" s="26">
        <f t="shared" si="6"/>
        <v>0</v>
      </c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31.5">
      <c r="A395" s="21">
        <v>390</v>
      </c>
      <c r="B395" s="22" t="s">
        <v>508</v>
      </c>
      <c r="C395" s="22" t="s">
        <v>32</v>
      </c>
      <c r="D395" s="23">
        <v>4</v>
      </c>
      <c r="E395" s="30"/>
      <c r="F395" s="30"/>
      <c r="G395" s="26">
        <f t="shared" si="6"/>
        <v>0</v>
      </c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31.5">
      <c r="A396" s="21">
        <v>391</v>
      </c>
      <c r="B396" s="22" t="s">
        <v>509</v>
      </c>
      <c r="C396" s="22" t="s">
        <v>73</v>
      </c>
      <c r="D396" s="23">
        <v>4</v>
      </c>
      <c r="E396" s="30"/>
      <c r="F396" s="37"/>
      <c r="G396" s="26">
        <f t="shared" si="6"/>
        <v>0</v>
      </c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31.5">
      <c r="A397" s="21">
        <v>392</v>
      </c>
      <c r="B397" s="22" t="s">
        <v>510</v>
      </c>
      <c r="C397" s="22" t="s">
        <v>27</v>
      </c>
      <c r="D397" s="23">
        <v>1</v>
      </c>
      <c r="E397" s="30"/>
      <c r="F397" s="37"/>
      <c r="G397" s="26">
        <f t="shared" si="6"/>
        <v>0</v>
      </c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31.5">
      <c r="A398" s="21">
        <v>393</v>
      </c>
      <c r="B398" s="22" t="s">
        <v>511</v>
      </c>
      <c r="C398" s="22" t="s">
        <v>47</v>
      </c>
      <c r="D398" s="23">
        <v>1</v>
      </c>
      <c r="E398" s="30"/>
      <c r="F398" s="37"/>
      <c r="G398" s="26">
        <f t="shared" si="6"/>
        <v>0</v>
      </c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>
      <c r="A399" s="21">
        <v>394</v>
      </c>
      <c r="B399" s="22" t="s">
        <v>512</v>
      </c>
      <c r="C399" s="22" t="s">
        <v>36</v>
      </c>
      <c r="D399" s="23">
        <v>1</v>
      </c>
      <c r="E399" s="30"/>
      <c r="F399" s="37"/>
      <c r="G399" s="26">
        <f t="shared" si="6"/>
        <v>0</v>
      </c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31.5">
      <c r="A400" s="21">
        <v>395</v>
      </c>
      <c r="B400" s="22" t="s">
        <v>513</v>
      </c>
      <c r="C400" s="22" t="s">
        <v>17</v>
      </c>
      <c r="D400" s="23">
        <v>1</v>
      </c>
      <c r="E400" s="30"/>
      <c r="F400" s="37"/>
      <c r="G400" s="26">
        <f t="shared" si="6"/>
        <v>0</v>
      </c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>
      <c r="A401" s="21">
        <v>396</v>
      </c>
      <c r="B401" s="22" t="s">
        <v>514</v>
      </c>
      <c r="C401" s="22" t="s">
        <v>149</v>
      </c>
      <c r="D401" s="23">
        <v>1</v>
      </c>
      <c r="E401" s="30"/>
      <c r="F401" s="37"/>
      <c r="G401" s="26">
        <f t="shared" si="6"/>
        <v>0</v>
      </c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>
      <c r="A402" s="21">
        <v>397</v>
      </c>
      <c r="B402" s="22" t="s">
        <v>515</v>
      </c>
      <c r="C402" s="22" t="s">
        <v>516</v>
      </c>
      <c r="D402" s="23">
        <v>1</v>
      </c>
      <c r="E402" s="30"/>
      <c r="F402" s="37"/>
      <c r="G402" s="26">
        <f t="shared" si="6"/>
        <v>0</v>
      </c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31.5">
      <c r="A403" s="21">
        <v>398</v>
      </c>
      <c r="B403" s="22" t="s">
        <v>517</v>
      </c>
      <c r="C403" s="22" t="s">
        <v>518</v>
      </c>
      <c r="D403" s="23">
        <v>1</v>
      </c>
      <c r="E403" s="30"/>
      <c r="F403" s="37"/>
      <c r="G403" s="26">
        <f t="shared" si="6"/>
        <v>0</v>
      </c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31.5">
      <c r="A404" s="21">
        <v>399</v>
      </c>
      <c r="B404" s="22" t="s">
        <v>519</v>
      </c>
      <c r="C404" s="22" t="s">
        <v>27</v>
      </c>
      <c r="D404" s="23">
        <v>1</v>
      </c>
      <c r="E404" s="30"/>
      <c r="F404" s="37"/>
      <c r="G404" s="26">
        <f t="shared" si="6"/>
        <v>0</v>
      </c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31.5">
      <c r="A405" s="21">
        <v>400</v>
      </c>
      <c r="B405" s="22" t="s">
        <v>520</v>
      </c>
      <c r="C405" s="22" t="s">
        <v>521</v>
      </c>
      <c r="D405" s="23">
        <v>1</v>
      </c>
      <c r="E405" s="30"/>
      <c r="F405" s="37"/>
      <c r="G405" s="26">
        <f t="shared" si="6"/>
        <v>0</v>
      </c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31.5">
      <c r="A406" s="21">
        <v>401</v>
      </c>
      <c r="B406" s="22" t="s">
        <v>522</v>
      </c>
      <c r="C406" s="22" t="s">
        <v>36</v>
      </c>
      <c r="D406" s="23">
        <v>1</v>
      </c>
      <c r="E406" s="30"/>
      <c r="F406" s="37"/>
      <c r="G406" s="26">
        <f t="shared" si="6"/>
        <v>0</v>
      </c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31.5">
      <c r="A407" s="21">
        <v>402</v>
      </c>
      <c r="B407" s="22" t="s">
        <v>523</v>
      </c>
      <c r="C407" s="22" t="s">
        <v>47</v>
      </c>
      <c r="D407" s="23">
        <v>1</v>
      </c>
      <c r="E407" s="30"/>
      <c r="F407" s="37"/>
      <c r="G407" s="26">
        <f t="shared" si="6"/>
        <v>0</v>
      </c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31.5">
      <c r="A408" s="21">
        <v>403</v>
      </c>
      <c r="B408" s="22" t="s">
        <v>524</v>
      </c>
      <c r="C408" s="22" t="s">
        <v>17</v>
      </c>
      <c r="D408" s="23">
        <v>1</v>
      </c>
      <c r="E408" s="30"/>
      <c r="F408" s="37"/>
      <c r="G408" s="26">
        <f t="shared" si="6"/>
        <v>0</v>
      </c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31.5">
      <c r="A409" s="21">
        <v>404</v>
      </c>
      <c r="B409" s="22" t="s">
        <v>525</v>
      </c>
      <c r="C409" s="22" t="s">
        <v>17</v>
      </c>
      <c r="D409" s="23">
        <v>1</v>
      </c>
      <c r="E409" s="30"/>
      <c r="F409" s="37"/>
      <c r="G409" s="26">
        <f t="shared" si="6"/>
        <v>0</v>
      </c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>
      <c r="A410" s="21">
        <v>405</v>
      </c>
      <c r="B410" s="22" t="s">
        <v>526</v>
      </c>
      <c r="C410" s="22" t="s">
        <v>527</v>
      </c>
      <c r="D410" s="23">
        <v>1</v>
      </c>
      <c r="E410" s="30"/>
      <c r="F410" s="37"/>
      <c r="G410" s="26">
        <f t="shared" si="6"/>
        <v>0</v>
      </c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31.5">
      <c r="A411" s="21">
        <v>406</v>
      </c>
      <c r="B411" s="22" t="s">
        <v>528</v>
      </c>
      <c r="C411" s="22" t="s">
        <v>52</v>
      </c>
      <c r="D411" s="23">
        <v>4</v>
      </c>
      <c r="E411" s="30"/>
      <c r="F411" s="37"/>
      <c r="G411" s="26">
        <f t="shared" si="6"/>
        <v>0</v>
      </c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31.5">
      <c r="A412" s="21">
        <v>407</v>
      </c>
      <c r="B412" s="22" t="s">
        <v>529</v>
      </c>
      <c r="C412" s="22" t="s">
        <v>34</v>
      </c>
      <c r="D412" s="23">
        <v>4</v>
      </c>
      <c r="E412" s="30"/>
      <c r="F412" s="37"/>
      <c r="G412" s="26">
        <f t="shared" si="6"/>
        <v>0</v>
      </c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31.5">
      <c r="A413" s="21">
        <v>408</v>
      </c>
      <c r="B413" s="22" t="s">
        <v>530</v>
      </c>
      <c r="C413" s="22" t="s">
        <v>17</v>
      </c>
      <c r="D413" s="23">
        <v>1</v>
      </c>
      <c r="E413" s="30"/>
      <c r="F413" s="37"/>
      <c r="G413" s="26">
        <f t="shared" si="6"/>
        <v>0</v>
      </c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31.5">
      <c r="A414" s="21">
        <v>409</v>
      </c>
      <c r="B414" s="22" t="s">
        <v>531</v>
      </c>
      <c r="C414" s="22" t="s">
        <v>17</v>
      </c>
      <c r="D414" s="23">
        <v>1</v>
      </c>
      <c r="E414" s="30"/>
      <c r="F414" s="37"/>
      <c r="G414" s="26">
        <f t="shared" si="6"/>
        <v>0</v>
      </c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31.5">
      <c r="A415" s="21">
        <v>410</v>
      </c>
      <c r="B415" s="22" t="s">
        <v>532</v>
      </c>
      <c r="C415" s="22" t="s">
        <v>17</v>
      </c>
      <c r="D415" s="23">
        <v>1</v>
      </c>
      <c r="E415" s="30"/>
      <c r="F415" s="37"/>
      <c r="G415" s="26">
        <f t="shared" si="6"/>
        <v>0</v>
      </c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>
      <c r="A416" s="21">
        <v>411</v>
      </c>
      <c r="B416" s="22" t="s">
        <v>533</v>
      </c>
      <c r="C416" s="22" t="s">
        <v>15</v>
      </c>
      <c r="D416" s="23">
        <v>1</v>
      </c>
      <c r="E416" s="30"/>
      <c r="F416" s="37"/>
      <c r="G416" s="26">
        <f t="shared" si="6"/>
        <v>0</v>
      </c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>
      <c r="A417" s="21">
        <v>412</v>
      </c>
      <c r="B417" s="22" t="s">
        <v>534</v>
      </c>
      <c r="C417" s="22" t="s">
        <v>535</v>
      </c>
      <c r="D417" s="23">
        <v>1</v>
      </c>
      <c r="E417" s="30"/>
      <c r="F417" s="37"/>
      <c r="G417" s="26">
        <f t="shared" si="6"/>
        <v>0</v>
      </c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>
      <c r="A418" s="21">
        <v>413</v>
      </c>
      <c r="B418" s="22" t="s">
        <v>536</v>
      </c>
      <c r="C418" s="22" t="s">
        <v>535</v>
      </c>
      <c r="D418" s="23">
        <v>1</v>
      </c>
      <c r="E418" s="30"/>
      <c r="F418" s="37"/>
      <c r="G418" s="26">
        <f t="shared" si="6"/>
        <v>0</v>
      </c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>
      <c r="A419" s="21">
        <v>414</v>
      </c>
      <c r="B419" s="22" t="s">
        <v>537</v>
      </c>
      <c r="C419" s="22" t="s">
        <v>32</v>
      </c>
      <c r="D419" s="23">
        <v>1</v>
      </c>
      <c r="E419" s="30"/>
      <c r="F419" s="37"/>
      <c r="G419" s="26">
        <f t="shared" si="6"/>
        <v>0</v>
      </c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31.5">
      <c r="A420" s="21">
        <v>415</v>
      </c>
      <c r="B420" s="22" t="s">
        <v>538</v>
      </c>
      <c r="C420" s="22" t="s">
        <v>52</v>
      </c>
      <c r="D420" s="23">
        <v>1</v>
      </c>
      <c r="E420" s="30"/>
      <c r="F420" s="37"/>
      <c r="G420" s="26">
        <f t="shared" si="6"/>
        <v>0</v>
      </c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>
      <c r="A421" s="21">
        <v>416</v>
      </c>
      <c r="B421" s="22" t="s">
        <v>539</v>
      </c>
      <c r="C421" s="22" t="s">
        <v>540</v>
      </c>
      <c r="D421" s="23">
        <v>1</v>
      </c>
      <c r="E421" s="30"/>
      <c r="F421" s="37"/>
      <c r="G421" s="26">
        <f t="shared" si="6"/>
        <v>0</v>
      </c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31.5">
      <c r="A422" s="21">
        <v>417</v>
      </c>
      <c r="B422" s="22" t="s">
        <v>541</v>
      </c>
      <c r="C422" s="22" t="s">
        <v>344</v>
      </c>
      <c r="D422" s="23">
        <v>1</v>
      </c>
      <c r="E422" s="30"/>
      <c r="F422" s="37"/>
      <c r="G422" s="26">
        <f t="shared" si="6"/>
        <v>0</v>
      </c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>
      <c r="A423" s="21">
        <v>418</v>
      </c>
      <c r="B423" s="33" t="s">
        <v>542</v>
      </c>
      <c r="C423" s="33" t="s">
        <v>256</v>
      </c>
      <c r="D423" s="23">
        <v>1</v>
      </c>
      <c r="E423" s="30"/>
      <c r="F423" s="37"/>
      <c r="G423" s="26">
        <f t="shared" si="6"/>
        <v>0</v>
      </c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31.5">
      <c r="A424" s="21">
        <v>419</v>
      </c>
      <c r="B424" s="22" t="s">
        <v>543</v>
      </c>
      <c r="C424" s="22" t="s">
        <v>78</v>
      </c>
      <c r="D424" s="23">
        <v>1</v>
      </c>
      <c r="E424" s="30"/>
      <c r="F424" s="37"/>
      <c r="G424" s="26">
        <f t="shared" si="6"/>
        <v>0</v>
      </c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31.5">
      <c r="A425" s="21">
        <v>420</v>
      </c>
      <c r="B425" s="22" t="s">
        <v>544</v>
      </c>
      <c r="C425" s="22" t="s">
        <v>219</v>
      </c>
      <c r="D425" s="23">
        <v>1</v>
      </c>
      <c r="E425" s="30"/>
      <c r="F425" s="37"/>
      <c r="G425" s="26">
        <f t="shared" si="6"/>
        <v>0</v>
      </c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31.5">
      <c r="A426" s="21">
        <v>421</v>
      </c>
      <c r="B426" s="22" t="s">
        <v>545</v>
      </c>
      <c r="C426" s="22" t="s">
        <v>15</v>
      </c>
      <c r="D426" s="23">
        <v>1</v>
      </c>
      <c r="E426" s="30"/>
      <c r="F426" s="37"/>
      <c r="G426" s="26">
        <f t="shared" si="6"/>
        <v>0</v>
      </c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31.5">
      <c r="A427" s="21">
        <v>422</v>
      </c>
      <c r="B427" s="22" t="s">
        <v>546</v>
      </c>
      <c r="C427" s="22" t="s">
        <v>52</v>
      </c>
      <c r="D427" s="23">
        <v>1</v>
      </c>
      <c r="E427" s="30"/>
      <c r="F427" s="37"/>
      <c r="G427" s="26">
        <f t="shared" si="6"/>
        <v>0</v>
      </c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>
      <c r="A428" s="21"/>
      <c r="B428" s="38" t="s">
        <v>547</v>
      </c>
      <c r="C428" s="38"/>
      <c r="D428" s="39">
        <f>SUM(D$6:D$427)</f>
        <v>571</v>
      </c>
      <c r="E428" s="39">
        <f>SUM(E$6:E$427)</f>
        <v>0</v>
      </c>
      <c r="F428" s="39" t="s">
        <v>548</v>
      </c>
      <c r="G428" s="40">
        <f>SUM(G$6:G$427)</f>
        <v>0</v>
      </c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>
      <c r="A429" s="41"/>
      <c r="B429" s="42" t="s">
        <v>549</v>
      </c>
      <c r="C429" s="43"/>
      <c r="D429" s="44">
        <f>SUBTOTAL(9,D$6:D$427)</f>
        <v>571</v>
      </c>
      <c r="E429" s="44">
        <f>SUBTOTAL(9,E$6:E$427)</f>
        <v>0</v>
      </c>
      <c r="F429" s="44" t="s">
        <v>548</v>
      </c>
      <c r="G429" s="45">
        <f>SUBTOTAL(9,G$6:G$427)</f>
        <v>0</v>
      </c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</sheetData>
  <sheetProtection password="D780" sheet="1" objects="1" scenarios="1" sort="0" autoFilter="0"/>
  <autoFilter ref="C5:C429"/>
  <conditionalFormatting sqref="B4:C4">
    <cfRule type="cellIs" dxfId="1" priority="2" operator="equal">
      <formula>0</formula>
    </cfRule>
  </conditionalFormatting>
  <conditionalFormatting sqref="E6:E427">
    <cfRule type="cellIs" dxfId="0" priority="3" operator="greaterThan">
      <formula>D6</formula>
    </cfRule>
  </conditionalFormatting>
  <hyperlinks>
    <hyperlink ref="B197" r:id="rId1"/>
    <hyperlink ref="B199" r:id="rId2" display="Kwalifikacja EE.09 : programowanie, tworzenie i administrowanie stronami internetowymi i bazami danych. Cz. 1, Tworzenie stron internetowych : podręcznik do nauki zawodu technik informatyk / Jolanta Pokorska. Gliwice : Wydawnictwo Helion, Copyright © 2018."/>
    <hyperlink ref="B200" r:id="rId3"/>
    <hyperlink ref="B290" r:id="rId4"/>
    <hyperlink ref="B355" r:id="rId5"/>
    <hyperlink ref="B356" r:id="rId6"/>
    <hyperlink ref="B378" r:id="rId7"/>
  </hyperlinks>
  <pageMargins left="0.78749999999999998" right="0.78749999999999998" top="1.0249999999999999" bottom="1.0249999999999999" header="0" footer="0"/>
  <pageSetup paperSize="9" scale="65" firstPageNumber="0" orientation="landscape" horizontalDpi="300" verticalDpi="300"/>
  <headerFooter>
    <oddHeader>&amp;C&amp;A</oddHeader>
    <oddFooter>&amp;CStrona &amp;P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Opis przedmiotu zamówienia</vt:lpstr>
      <vt:lpstr>'Opis przedmiotu zamówienia'!Excel_BuiltIn__FilterDatabase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Piotr Kaminski</cp:lastModifiedBy>
  <cp:revision>8</cp:revision>
  <dcterms:created xsi:type="dcterms:W3CDTF">2019-11-12T13:33:13Z</dcterms:created>
  <dcterms:modified xsi:type="dcterms:W3CDTF">2019-11-13T14:39:02Z</dcterms:modified>
  <dc:language>pl-PL</dc:language>
</cp:coreProperties>
</file>